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375"/>
  </bookViews>
  <sheets>
    <sheet name="劳务 (2)" sheetId="1" r:id="rId1"/>
  </sheets>
  <definedNames>
    <definedName name="_xlnm._FilterDatabase" localSheetId="0" hidden="1">'劳务 (2)'!$A$2:$H$127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<sst xmlns="http://schemas.openxmlformats.org/spreadsheetml/2006/main" count="306" uniqueCount="138">
  <si>
    <t>昆明经开区2024年达丽花园1号院等三个老旧小区更新改造相关工程（一期）劳务采购报价清单</t>
  </si>
  <si>
    <t>序号</t>
  </si>
  <si>
    <t>项目名称</t>
  </si>
  <si>
    <t>项目特征</t>
  </si>
  <si>
    <t>单位</t>
  </si>
  <si>
    <t>工程量</t>
  </si>
  <si>
    <t>报价（元）</t>
  </si>
  <si>
    <t>合价（元）</t>
  </si>
  <si>
    <t>备   注</t>
  </si>
  <si>
    <t>一、达利花园1号院</t>
  </si>
  <si>
    <t>（一）附属设施</t>
  </si>
  <si>
    <t>1.补种地被</t>
  </si>
  <si>
    <t>整理绿化用地</t>
  </si>
  <si>
    <t>1.施工方式：人工
2.工作内容：整理地表土壤、松土</t>
  </si>
  <si>
    <t>m2</t>
  </si>
  <si>
    <t>栽植灌木</t>
  </si>
  <si>
    <t>1.栽植方式：人工
2.种类：灌木
3.灌丛高：0.4m
4.养护：12个月</t>
  </si>
  <si>
    <t>2.壁挂式宣传栏</t>
  </si>
  <si>
    <t>壁挂式宣传栏</t>
  </si>
  <si>
    <t>1.安装方式：人工
2.类型：采购成品宣传栏
3.符合设计要求及相关规范</t>
  </si>
  <si>
    <t>套</t>
  </si>
  <si>
    <t>（二）建筑</t>
  </si>
  <si>
    <t>1.垃圾分类</t>
  </si>
  <si>
    <t>混凝土面凿毛</t>
  </si>
  <si>
    <t>1.施工方式：人工
2.混凝土面凿毛</t>
  </si>
  <si>
    <t>四分类垃圾混凝土台基</t>
  </si>
  <si>
    <t>1.安装方式：人工
2.混凝土强度：C30
3.规格：3000*900*100m
4.养生：塑料膜养护</t>
  </si>
  <si>
    <t>m3</t>
  </si>
  <si>
    <t>四分类垃圾桶</t>
  </si>
  <si>
    <t>1.安装方式：人工
2.材质、规格：综合</t>
  </si>
  <si>
    <t>个</t>
  </si>
  <si>
    <t>垃圾收集亭</t>
  </si>
  <si>
    <t>1.安装方式：人工
2.材质、规格：综合（成品）</t>
  </si>
  <si>
    <t>（三）电气</t>
  </si>
  <si>
    <t>1.庭院照明</t>
  </si>
  <si>
    <t>庭院灯</t>
  </si>
  <si>
    <t>1.安装方式：人工
2.规格：1*30W+1*20W,高光效LED光源
3.灯杆高4.5m</t>
  </si>
  <si>
    <t>照明时钟控制箱</t>
  </si>
  <si>
    <t>1.安装方式：人工
2.尺寸：L500*W300*H500mm（壁挂式安装）</t>
  </si>
  <si>
    <t>台</t>
  </si>
  <si>
    <t>照明时钟控制箱进线电缆</t>
  </si>
  <si>
    <t>1.安装方式：人工
2.规格：YJV-0.6/1KV   5*6mm²</t>
  </si>
  <si>
    <t>m</t>
  </si>
  <si>
    <t>照明供电控制回路电缆</t>
  </si>
  <si>
    <t>电缆保护管</t>
  </si>
  <si>
    <t>1.安装方式：人工
2.规格：φ75PE管</t>
  </si>
  <si>
    <t>路面切缝</t>
  </si>
  <si>
    <t>1.缝深0.3m
2.部位：1、电缆沟开槽100m*0.3m，2、庭院灯基础开槽1.6m*1.6m*5个，3、电缆手孔井开槽0.5m*0.5m*1个</t>
  </si>
  <si>
    <t>电缆沟开槽</t>
  </si>
  <si>
    <t>1.开挖方式：机械
2.规格：100*0.3*0.7m
3.材质：面层混凝土0.3m+基层土方0.4m</t>
  </si>
  <si>
    <t>沟槽人工回填</t>
  </si>
  <si>
    <t>1.回填方式：人工
2.材质：混凝土
3.强度等级：C25</t>
  </si>
  <si>
    <t>庭院灯基础开槽</t>
  </si>
  <si>
    <t>1.施工方式：机械
2.规格：1.6*1.6*1.2m
3.数量：5个
4.材质：面层混凝土0.3m+基层土方0.9m</t>
  </si>
  <si>
    <t>砌筑分线盒基础</t>
  </si>
  <si>
    <t>1.施工方式：人工
2.规格：分线盒基础L500*W500*H800mm
3.材质：免烧砖砌筑
4.砖厚：120mm</t>
  </si>
  <si>
    <t>分线盒盖板</t>
  </si>
  <si>
    <t>1.施工方式：人工
2.材质：混凝土预制盖板
3.规格：500*500*50mm</t>
  </si>
  <si>
    <t>电缆手孔井开槽</t>
  </si>
  <si>
    <t>1.施工方式：机械
2.规格：L500*W500*H800mm*1个
3.材质：面层混凝土0.3m+基层土方0.5m</t>
  </si>
  <si>
    <t>砌筑电缆手孔井</t>
  </si>
  <si>
    <t>1.施工方式：人工
2.规格：L500*W500*H800mm
3.材质：免烧砖砌筑
4.砖厚：120mm</t>
  </si>
  <si>
    <t>电缆手孔井盖板</t>
  </si>
  <si>
    <t>余方弃置（废渣）</t>
  </si>
  <si>
    <t>1.外运距离：35km</t>
  </si>
  <si>
    <t>渣土消纳费</t>
  </si>
  <si>
    <t>1.渣土消纳费
2.满足相关管理部门要求</t>
  </si>
  <si>
    <t>3.智能自动停车系统</t>
  </si>
  <si>
    <t>智能自动停车系统</t>
  </si>
  <si>
    <t>1.安装方式：人工
2.规格：综合</t>
  </si>
  <si>
    <t>电脑主机</t>
  </si>
  <si>
    <t>1.安装方式：人工
2.规格：综合（含硬盘、鼠标、键盘）</t>
  </si>
  <si>
    <t>显示器</t>
  </si>
  <si>
    <t>4.安防（摄像头）</t>
  </si>
  <si>
    <t>监控摄像机</t>
  </si>
  <si>
    <t>7.线路分类绑扎处理</t>
  </si>
  <si>
    <t>线路分类整理</t>
  </si>
  <si>
    <t>1.施工方式：人工
2.工作内容：分类整理线路</t>
  </si>
  <si>
    <t>（四）道路</t>
  </si>
  <si>
    <t>1.停车位划线</t>
  </si>
  <si>
    <t>标线</t>
  </si>
  <si>
    <t>（五）灭火器</t>
  </si>
  <si>
    <t>灭火器</t>
  </si>
  <si>
    <t>1.安装方式：人工
2.放置形式要求：摆放稳固铭牌应朝外。手提式灭火器宜设置在灭火器箱内或挂钩、托架上，其顶部离地面高度不应大于1.5m；底部离地面高度不宜小于0.08m。灭火器箱不得上锁。</t>
  </si>
  <si>
    <t>具</t>
  </si>
  <si>
    <t>二、达利花园2号院</t>
  </si>
  <si>
    <t>2.宣传栏</t>
  </si>
  <si>
    <t>1.安装方式：人工
2.混凝土强度：C30
3.规格：3000*900*100m</t>
  </si>
  <si>
    <t>1.缝深0.3m
2.部位：1、电缆沟开槽110m*0.3m，2、庭院灯基础开槽1.6m*1.6m*7个，3、电缆手孔井开槽0.5m*0.5m*2个</t>
  </si>
  <si>
    <t>1.开挖方式：机械
2.规格：110*0.3*0.7m
3.材质：面层混凝土0.3m+基层土方0.4m</t>
  </si>
  <si>
    <t>1.施工方式：机械
2.规格：1.6*1.6*1.2m
3.数量：7个
4.材质：面层混凝土0.3m+基层土方0.9m</t>
  </si>
  <si>
    <t>1.施工方式：机械
2.规格：L500*W500*H800mm*2个
3.材质：面层混凝土0.3m+基层土方0.5m</t>
  </si>
  <si>
    <t>三、鱼水路1号院</t>
  </si>
  <si>
    <t>砍挖灌木丛及根</t>
  </si>
  <si>
    <t>1.施工方式：人工
2.种类：灌木
3.高度：0.9m
4.运距：35km</t>
  </si>
  <si>
    <t>灌木地被加施基肥</t>
  </si>
  <si>
    <t>1.施工方式：人工
2.土壤加施基肥</t>
  </si>
  <si>
    <t>株</t>
  </si>
  <si>
    <t>人工挖树坑</t>
  </si>
  <si>
    <t>1.名称:人工挖树坑
2.土壤类别:综合</t>
  </si>
  <si>
    <t>1.单车棚</t>
  </si>
  <si>
    <t>浇筑混凝土地面</t>
  </si>
  <si>
    <t>1.浇筑方式：人工
2.强度等级：C20透水混凝土
3.厚度：10cm
4.养生：塑料膜养护</t>
  </si>
  <si>
    <t>镀锌方钢柱Z1</t>
  </si>
  <si>
    <t>1.施工方式：人工
2.材质：方钢管Q235B
3.规格：120*120*8mm</t>
  </si>
  <si>
    <t>t</t>
  </si>
  <si>
    <t>镀锌方钢管架WL1</t>
  </si>
  <si>
    <t>1.施工方式：人工
2.材质：方钢管Q235B
3.规格：120*120*6mm</t>
  </si>
  <si>
    <t>横向加劲钢板</t>
  </si>
  <si>
    <t>1.施工方式：人工
2.材质：方钢Q235B
3.规格：104*104*6mm</t>
  </si>
  <si>
    <t>竖向加劲钢板</t>
  </si>
  <si>
    <t>1.施工方式：人工
2.材质：方钢Q235B
3.规格：150*150*6@120（每个节点设2道）</t>
  </si>
  <si>
    <t>圆钢管WL2</t>
  </si>
  <si>
    <t>1.施工方式：人工
2.材质：圆钢Q235B
3.规格：φ195*6mm
4.单根长2.74m</t>
  </si>
  <si>
    <t>镀锌方钢管纵梁CL1</t>
  </si>
  <si>
    <t>1.施工方式：人工
2.材质：方钢管梁Q235B
3.规格：80*80*2.5mm</t>
  </si>
  <si>
    <t>镀锌方钢管纵梁CL2</t>
  </si>
  <si>
    <t>1.施工方式：人工
2.材质：方钢管梁Q235B
3.规格：120*120*6mm</t>
  </si>
  <si>
    <t>单车棚柱顶盖</t>
  </si>
  <si>
    <t>1.施工方式：人工
2.材质：金属岩棉夹芯板
3.规格：120mm厚</t>
  </si>
  <si>
    <t>金属面防锈漆</t>
  </si>
  <si>
    <t>1.涂刷方式：人工
2.材质：氟碳漆
3.颜色：浅灰色
4.遍数：2遍</t>
  </si>
  <si>
    <t>2.垃圾分类</t>
  </si>
  <si>
    <t>1.单车棚照明</t>
  </si>
  <si>
    <t>常规照明灯</t>
  </si>
  <si>
    <t>1.安装方式：人工
2.规格：1*20W,高光效LED光源
3.吊顶安装筒灯</t>
  </si>
  <si>
    <t>配电箱</t>
  </si>
  <si>
    <t>1.安装方式：人工
2.尺寸：L500*W300*H500mm（壁挂式安装）
3.安装位置：设置于立柱上</t>
  </si>
  <si>
    <t>配电箱进线电缆</t>
  </si>
  <si>
    <t>1.安装方式：人工
2.规格：YJV-0.6/1KV   5*10mm²</t>
  </si>
  <si>
    <t>照明回路电缆</t>
  </si>
  <si>
    <t>1.安装方式：人工
2.规格：BV-0.45/0.75kV-3*2.5mm²</t>
  </si>
  <si>
    <t>1.安装方式：人工
2.规格：φ32PVC管</t>
  </si>
  <si>
    <t>插座回路电缆</t>
  </si>
  <si>
    <t>1.安装方式：人工
2.规格：BV-0.45/0.75kV-3*6mm²</t>
  </si>
  <si>
    <t>单联翘板暗装开关</t>
  </si>
  <si>
    <t>多用安全插座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</si>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</sst>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2" topLeftCell="A119" activePane="bottomLeft" state="frozen"/>
      <selection/>
      <selection pane="bottomLeft" activeCell="F6" sqref="F6:F126"/>
    </sheetView>
  </sheetViews>
  <sheetFormatPr defaultColWidth="9" defaultRowHeight="11.25" outlineLevelCol="7"/>
  <cols>
    <col min="1" max="1" width="6.5" style="2" customWidth="1"/>
    <col min="2" max="2" width="28.3333333333333" style="3" customWidth="1"/>
    <col min="3" max="3" width="47.6666666666667" style="3" customWidth="1"/>
    <col min="4" max="5" width="8.66666666666667" style="2" customWidth="1"/>
    <col min="6" max="6" width="10" style="4" customWidth="1"/>
    <col min="7" max="7" width="14.1666666666667" style="4" customWidth="1"/>
    <col min="8" max="8" width="8" style="2" customWidth="1"/>
    <col min="9" max="16384" width="9" style="2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spans="1:8">
      <c r="A3" s="8"/>
      <c r="B3" s="9" t="s">
        <v>9</v>
      </c>
      <c r="C3" s="9"/>
      <c r="D3" s="8"/>
      <c r="E3" s="8"/>
      <c r="F3" s="10"/>
      <c r="G3" s="10"/>
      <c r="H3" s="8"/>
    </row>
    <row r="4" spans="1:8">
      <c r="A4" s="8"/>
      <c r="B4" s="9" t="s">
        <v>10</v>
      </c>
      <c r="C4" s="9"/>
      <c r="D4" s="8"/>
      <c r="E4" s="8"/>
      <c r="F4" s="10"/>
      <c r="G4" s="10"/>
      <c r="H4" s="8"/>
    </row>
    <row r="5" spans="1:8">
      <c r="A5" s="8"/>
      <c r="B5" s="9" t="s">
        <v>11</v>
      </c>
      <c r="C5" s="9"/>
      <c r="D5" s="8"/>
      <c r="E5" s="8"/>
      <c r="F5" s="10"/>
      <c r="G5" s="10"/>
      <c r="H5" s="8"/>
    </row>
    <row r="6" ht="22.5" spans="1:8">
      <c r="A6" s="8">
        <v>1</v>
      </c>
      <c r="B6" s="9" t="s">
        <v>12</v>
      </c>
      <c r="C6" s="9" t="s">
        <v>13</v>
      </c>
      <c r="D6" s="8" t="s">
        <v>14</v>
      </c>
      <c r="E6" s="8">
        <v>50</v>
      </c>
      <c r="F6" s="10"/>
      <c r="G6" s="10">
        <f t="shared" ref="G6:G9" si="0">F6*E6</f>
        <v>0</v>
      </c>
      <c r="H6" s="8"/>
    </row>
    <row r="7" ht="45" spans="1:8">
      <c r="A7" s="8">
        <v>2</v>
      </c>
      <c r="B7" s="9" t="s">
        <v>15</v>
      </c>
      <c r="C7" s="9" t="s">
        <v>16</v>
      </c>
      <c r="D7" s="8" t="s">
        <v>14</v>
      </c>
      <c r="E7" s="8">
        <v>50</v>
      </c>
      <c r="F7" s="10"/>
      <c r="G7" s="10">
        <f t="shared" si="0"/>
        <v>0</v>
      </c>
      <c r="H7" s="8"/>
    </row>
    <row r="8" spans="1:8">
      <c r="A8" s="8"/>
      <c r="B8" s="9" t="s">
        <v>17</v>
      </c>
      <c r="C8" s="9"/>
      <c r="D8" s="8"/>
      <c r="E8" s="8"/>
      <c r="F8" s="10"/>
      <c r="G8" s="10"/>
      <c r="H8" s="8"/>
    </row>
    <row r="9" ht="33.75" spans="1:8">
      <c r="A9" s="8">
        <v>3</v>
      </c>
      <c r="B9" s="9" t="s">
        <v>18</v>
      </c>
      <c r="C9" s="9" t="s">
        <v>19</v>
      </c>
      <c r="D9" s="8" t="s">
        <v>20</v>
      </c>
      <c r="E9" s="8">
        <v>1</v>
      </c>
      <c r="F9" s="10"/>
      <c r="G9" s="10">
        <f t="shared" si="0"/>
        <v>0</v>
      </c>
      <c r="H9" s="8"/>
    </row>
    <row r="10" spans="1:8">
      <c r="A10" s="8"/>
      <c r="B10" s="9" t="s">
        <v>21</v>
      </c>
      <c r="C10" s="9"/>
      <c r="D10" s="8"/>
      <c r="E10" s="8"/>
      <c r="F10" s="10"/>
      <c r="G10" s="10"/>
      <c r="H10" s="8"/>
    </row>
    <row r="11" spans="1:8">
      <c r="A11" s="8"/>
      <c r="B11" s="9" t="s">
        <v>22</v>
      </c>
      <c r="C11" s="9"/>
      <c r="D11" s="8"/>
      <c r="E11" s="8"/>
      <c r="F11" s="10"/>
      <c r="G11" s="10"/>
      <c r="H11" s="8"/>
    </row>
    <row r="12" ht="22.5" spans="1:8">
      <c r="A12" s="8">
        <v>4</v>
      </c>
      <c r="B12" s="9" t="s">
        <v>23</v>
      </c>
      <c r="C12" s="9" t="s">
        <v>24</v>
      </c>
      <c r="D12" s="8" t="s">
        <v>14</v>
      </c>
      <c r="E12" s="8">
        <v>2.7</v>
      </c>
      <c r="F12" s="10"/>
      <c r="G12" s="10">
        <f t="shared" ref="G12:G15" si="1">F12*E12</f>
        <v>0</v>
      </c>
      <c r="H12" s="8"/>
    </row>
    <row r="13" ht="45" spans="1:8">
      <c r="A13" s="8">
        <v>5</v>
      </c>
      <c r="B13" s="9" t="s">
        <v>25</v>
      </c>
      <c r="C13" s="9" t="s">
        <v>26</v>
      </c>
      <c r="D13" s="8" t="s">
        <v>27</v>
      </c>
      <c r="E13" s="8">
        <v>0.27</v>
      </c>
      <c r="F13" s="10"/>
      <c r="G13" s="10">
        <f t="shared" si="1"/>
        <v>0</v>
      </c>
      <c r="H13" s="8"/>
    </row>
    <row r="14" ht="22.5" spans="1:8">
      <c r="A14" s="8">
        <v>6</v>
      </c>
      <c r="B14" s="9" t="s">
        <v>28</v>
      </c>
      <c r="C14" s="9" t="s">
        <v>29</v>
      </c>
      <c r="D14" s="8" t="s">
        <v>30</v>
      </c>
      <c r="E14" s="8">
        <v>4</v>
      </c>
      <c r="F14" s="10"/>
      <c r="G14" s="10">
        <f t="shared" si="1"/>
        <v>0</v>
      </c>
      <c r="H14" s="8"/>
    </row>
    <row r="15" ht="22.5" spans="1:8">
      <c r="A15" s="8">
        <v>7</v>
      </c>
      <c r="B15" s="9" t="s">
        <v>31</v>
      </c>
      <c r="C15" s="9" t="s">
        <v>32</v>
      </c>
      <c r="D15" s="8" t="s">
        <v>30</v>
      </c>
      <c r="E15" s="8">
        <v>1</v>
      </c>
      <c r="F15" s="10"/>
      <c r="G15" s="10">
        <f t="shared" si="1"/>
        <v>0</v>
      </c>
      <c r="H15" s="8"/>
    </row>
    <row r="16" spans="1:8">
      <c r="A16" s="8"/>
      <c r="B16" s="9" t="s">
        <v>33</v>
      </c>
      <c r="C16" s="9"/>
      <c r="D16" s="8"/>
      <c r="E16" s="8"/>
      <c r="F16" s="10"/>
      <c r="G16" s="10"/>
      <c r="H16" s="8"/>
    </row>
    <row r="17" spans="1:8">
      <c r="A17" s="8"/>
      <c r="B17" s="9" t="s">
        <v>34</v>
      </c>
      <c r="C17" s="9"/>
      <c r="D17" s="8"/>
      <c r="E17" s="8"/>
      <c r="F17" s="10"/>
      <c r="G17" s="10"/>
      <c r="H17" s="8"/>
    </row>
    <row r="18" ht="33.75" spans="1:8">
      <c r="A18" s="8">
        <v>8</v>
      </c>
      <c r="B18" s="9" t="s">
        <v>35</v>
      </c>
      <c r="C18" s="9" t="s">
        <v>36</v>
      </c>
      <c r="D18" s="8" t="s">
        <v>20</v>
      </c>
      <c r="E18" s="8">
        <v>5</v>
      </c>
      <c r="F18" s="10"/>
      <c r="G18" s="10">
        <f t="shared" ref="G18:G33" si="2">F18*E18</f>
        <v>0</v>
      </c>
      <c r="H18" s="8"/>
    </row>
    <row r="19" ht="22.5" spans="1:8">
      <c r="A19" s="8">
        <v>9</v>
      </c>
      <c r="B19" s="9" t="s">
        <v>37</v>
      </c>
      <c r="C19" s="9" t="s">
        <v>38</v>
      </c>
      <c r="D19" s="8" t="s">
        <v>39</v>
      </c>
      <c r="E19" s="8">
        <v>1</v>
      </c>
      <c r="F19" s="10"/>
      <c r="G19" s="10">
        <f t="shared" si="2"/>
        <v>0</v>
      </c>
      <c r="H19" s="8"/>
    </row>
    <row r="20" ht="22.5" spans="1:8">
      <c r="A20" s="8">
        <v>10</v>
      </c>
      <c r="B20" s="9" t="s">
        <v>40</v>
      </c>
      <c r="C20" s="9" t="s">
        <v>41</v>
      </c>
      <c r="D20" s="8" t="s">
        <v>42</v>
      </c>
      <c r="E20" s="8">
        <v>25</v>
      </c>
      <c r="F20" s="10"/>
      <c r="G20" s="10">
        <f t="shared" si="2"/>
        <v>0</v>
      </c>
      <c r="H20" s="8"/>
    </row>
    <row r="21" ht="22.5" spans="1:8">
      <c r="A21" s="8">
        <v>11</v>
      </c>
      <c r="B21" s="9" t="s">
        <v>43</v>
      </c>
      <c r="C21" s="9" t="s">
        <v>41</v>
      </c>
      <c r="D21" s="8" t="s">
        <v>42</v>
      </c>
      <c r="E21" s="8">
        <v>110</v>
      </c>
      <c r="F21" s="10"/>
      <c r="G21" s="10">
        <f t="shared" si="2"/>
        <v>0</v>
      </c>
      <c r="H21" s="8"/>
    </row>
    <row r="22" ht="22.5" spans="1:8">
      <c r="A22" s="8">
        <v>12</v>
      </c>
      <c r="B22" s="9" t="s">
        <v>44</v>
      </c>
      <c r="C22" s="9" t="s">
        <v>45</v>
      </c>
      <c r="D22" s="8" t="s">
        <v>42</v>
      </c>
      <c r="E22" s="8">
        <v>220</v>
      </c>
      <c r="F22" s="10"/>
      <c r="G22" s="10">
        <f t="shared" si="2"/>
        <v>0</v>
      </c>
      <c r="H22" s="8"/>
    </row>
    <row r="23" ht="45" spans="1:8">
      <c r="A23" s="8">
        <v>13</v>
      </c>
      <c r="B23" s="9" t="s">
        <v>46</v>
      </c>
      <c r="C23" s="9" t="s">
        <v>47</v>
      </c>
      <c r="D23" s="8" t="s">
        <v>42</v>
      </c>
      <c r="E23" s="8">
        <v>234.6</v>
      </c>
      <c r="F23" s="10"/>
      <c r="G23" s="10">
        <f t="shared" si="2"/>
        <v>0</v>
      </c>
      <c r="H23" s="8"/>
    </row>
    <row r="24" ht="33.75" spans="1:8">
      <c r="A24" s="8">
        <v>14</v>
      </c>
      <c r="B24" s="9" t="s">
        <v>48</v>
      </c>
      <c r="C24" s="9" t="s">
        <v>49</v>
      </c>
      <c r="D24" s="8" t="s">
        <v>27</v>
      </c>
      <c r="E24" s="8">
        <v>21</v>
      </c>
      <c r="F24" s="10"/>
      <c r="G24" s="10">
        <f t="shared" si="2"/>
        <v>0</v>
      </c>
      <c r="H24" s="8"/>
    </row>
    <row r="25" ht="33.75" spans="1:8">
      <c r="A25" s="8">
        <v>15</v>
      </c>
      <c r="B25" s="9" t="s">
        <v>50</v>
      </c>
      <c r="C25" s="9" t="s">
        <v>51</v>
      </c>
      <c r="D25" s="8" t="s">
        <v>27</v>
      </c>
      <c r="E25" s="8">
        <v>18</v>
      </c>
      <c r="F25" s="10"/>
      <c r="G25" s="10">
        <f t="shared" si="2"/>
        <v>0</v>
      </c>
      <c r="H25" s="8"/>
    </row>
    <row r="26" ht="45" spans="1:8">
      <c r="A26" s="8">
        <v>16</v>
      </c>
      <c r="B26" s="9" t="s">
        <v>52</v>
      </c>
      <c r="C26" s="9" t="s">
        <v>53</v>
      </c>
      <c r="D26" s="8" t="s">
        <v>27</v>
      </c>
      <c r="E26" s="8">
        <v>15.36</v>
      </c>
      <c r="F26" s="10"/>
      <c r="G26" s="10">
        <f t="shared" si="2"/>
        <v>0</v>
      </c>
      <c r="H26" s="8"/>
    </row>
    <row r="27" ht="45" spans="1:8">
      <c r="A27" s="8">
        <v>17</v>
      </c>
      <c r="B27" s="9" t="s">
        <v>54</v>
      </c>
      <c r="C27" s="9" t="s">
        <v>55</v>
      </c>
      <c r="D27" s="8" t="s">
        <v>27</v>
      </c>
      <c r="E27" s="8">
        <v>0.96</v>
      </c>
      <c r="F27" s="10"/>
      <c r="G27" s="10">
        <f t="shared" si="2"/>
        <v>0</v>
      </c>
      <c r="H27" s="8"/>
    </row>
    <row r="28" ht="33.75" spans="1:8">
      <c r="A28" s="8">
        <v>18</v>
      </c>
      <c r="B28" s="9" t="s">
        <v>56</v>
      </c>
      <c r="C28" s="9" t="s">
        <v>57</v>
      </c>
      <c r="D28" s="8" t="s">
        <v>20</v>
      </c>
      <c r="E28" s="8">
        <v>5</v>
      </c>
      <c r="F28" s="10"/>
      <c r="G28" s="10">
        <f t="shared" si="2"/>
        <v>0</v>
      </c>
      <c r="H28" s="8"/>
    </row>
    <row r="29" ht="33.75" spans="1:8">
      <c r="A29" s="8">
        <v>19</v>
      </c>
      <c r="B29" s="9" t="s">
        <v>58</v>
      </c>
      <c r="C29" s="9" t="s">
        <v>59</v>
      </c>
      <c r="D29" s="8" t="s">
        <v>27</v>
      </c>
      <c r="E29" s="8">
        <v>0.2</v>
      </c>
      <c r="F29" s="10"/>
      <c r="G29" s="10">
        <f t="shared" si="2"/>
        <v>0</v>
      </c>
      <c r="H29" s="8"/>
    </row>
    <row r="30" ht="45" spans="1:8">
      <c r="A30" s="8">
        <v>20</v>
      </c>
      <c r="B30" s="9" t="s">
        <v>60</v>
      </c>
      <c r="C30" s="9" t="s">
        <v>61</v>
      </c>
      <c r="D30" s="8" t="s">
        <v>27</v>
      </c>
      <c r="E30" s="8">
        <v>0.19</v>
      </c>
      <c r="F30" s="10"/>
      <c r="G30" s="10">
        <f t="shared" si="2"/>
        <v>0</v>
      </c>
      <c r="H30" s="8"/>
    </row>
    <row r="31" ht="33.75" spans="1:8">
      <c r="A31" s="8">
        <v>21</v>
      </c>
      <c r="B31" s="9" t="s">
        <v>62</v>
      </c>
      <c r="C31" s="9" t="s">
        <v>57</v>
      </c>
      <c r="D31" s="8" t="s">
        <v>20</v>
      </c>
      <c r="E31" s="8">
        <v>1</v>
      </c>
      <c r="F31" s="10"/>
      <c r="G31" s="10">
        <f t="shared" si="2"/>
        <v>0</v>
      </c>
      <c r="H31" s="8"/>
    </row>
    <row r="32" spans="1:8">
      <c r="A32" s="8">
        <v>22</v>
      </c>
      <c r="B32" s="9" t="s">
        <v>63</v>
      </c>
      <c r="C32" s="9" t="s">
        <v>64</v>
      </c>
      <c r="D32" s="8" t="s">
        <v>27</v>
      </c>
      <c r="E32" s="8">
        <v>36.56</v>
      </c>
      <c r="F32" s="10"/>
      <c r="G32" s="10">
        <f t="shared" si="2"/>
        <v>0</v>
      </c>
      <c r="H32" s="8"/>
    </row>
    <row r="33" ht="22.5" spans="1:8">
      <c r="A33" s="8">
        <v>23</v>
      </c>
      <c r="B33" s="9" t="s">
        <v>65</v>
      </c>
      <c r="C33" s="9" t="s">
        <v>66</v>
      </c>
      <c r="D33" s="8" t="s">
        <v>27</v>
      </c>
      <c r="E33" s="8">
        <v>36.56</v>
      </c>
      <c r="F33" s="10"/>
      <c r="G33" s="10">
        <f t="shared" si="2"/>
        <v>0</v>
      </c>
      <c r="H33" s="8"/>
    </row>
    <row r="34" spans="1:8">
      <c r="A34" s="8"/>
      <c r="B34" s="9" t="s">
        <v>67</v>
      </c>
      <c r="C34" s="9"/>
      <c r="D34" s="8"/>
      <c r="E34" s="8"/>
      <c r="F34" s="10"/>
      <c r="G34" s="10"/>
      <c r="H34" s="8"/>
    </row>
    <row r="35" ht="22.5" spans="1:8">
      <c r="A35" s="8">
        <v>24</v>
      </c>
      <c r="B35" s="9" t="s">
        <v>68</v>
      </c>
      <c r="C35" s="9" t="s">
        <v>69</v>
      </c>
      <c r="D35" s="8" t="s">
        <v>20</v>
      </c>
      <c r="E35" s="8">
        <v>1</v>
      </c>
      <c r="F35" s="10"/>
      <c r="G35" s="10">
        <f t="shared" ref="G35:G37" si="3">F35*E35</f>
        <v>0</v>
      </c>
      <c r="H35" s="8"/>
    </row>
    <row r="36" ht="22.5" spans="1:8">
      <c r="A36" s="8">
        <v>25</v>
      </c>
      <c r="B36" s="9" t="s">
        <v>70</v>
      </c>
      <c r="C36" s="9" t="s">
        <v>71</v>
      </c>
      <c r="D36" s="8" t="s">
        <v>39</v>
      </c>
      <c r="E36" s="8">
        <v>1</v>
      </c>
      <c r="F36" s="10"/>
      <c r="G36" s="10">
        <f t="shared" si="3"/>
        <v>0</v>
      </c>
      <c r="H36" s="8"/>
    </row>
    <row r="37" ht="22.5" spans="1:8">
      <c r="A37" s="8">
        <v>26</v>
      </c>
      <c r="B37" s="9" t="s">
        <v>72</v>
      </c>
      <c r="C37" s="9" t="s">
        <v>69</v>
      </c>
      <c r="D37" s="8" t="s">
        <v>39</v>
      </c>
      <c r="E37" s="8">
        <v>1</v>
      </c>
      <c r="F37" s="10"/>
      <c r="G37" s="10">
        <f t="shared" si="3"/>
        <v>0</v>
      </c>
      <c r="H37" s="8"/>
    </row>
    <row r="38" spans="1:8">
      <c r="A38" s="8"/>
      <c r="B38" s="9" t="s">
        <v>73</v>
      </c>
      <c r="C38" s="9"/>
      <c r="D38" s="8"/>
      <c r="E38" s="8"/>
      <c r="F38" s="10"/>
      <c r="G38" s="10"/>
      <c r="H38" s="8"/>
    </row>
    <row r="39" spans="1:8">
      <c r="A39" s="8">
        <v>27</v>
      </c>
      <c r="B39" s="9" t="s">
        <v>74</v>
      </c>
      <c r="C39" s="9"/>
      <c r="D39" s="8" t="s">
        <v>39</v>
      </c>
      <c r="E39" s="8">
        <v>4</v>
      </c>
      <c r="F39" s="10"/>
      <c r="G39" s="10">
        <f t="shared" ref="G39:G44" si="4">F39*E39</f>
        <v>0</v>
      </c>
      <c r="H39" s="8"/>
    </row>
    <row r="40" spans="1:8">
      <c r="A40" s="8"/>
      <c r="B40" s="9" t="s">
        <v>75</v>
      </c>
      <c r="C40" s="9"/>
      <c r="D40" s="8"/>
      <c r="E40" s="8"/>
      <c r="F40" s="10"/>
      <c r="G40" s="10"/>
      <c r="H40" s="8"/>
    </row>
    <row r="41" ht="22.5" spans="1:8">
      <c r="A41" s="8">
        <v>29</v>
      </c>
      <c r="B41" s="9" t="s">
        <v>76</v>
      </c>
      <c r="C41" s="9" t="s">
        <v>77</v>
      </c>
      <c r="D41" s="8" t="s">
        <v>42</v>
      </c>
      <c r="E41" s="8">
        <v>80</v>
      </c>
      <c r="F41" s="10"/>
      <c r="G41" s="10">
        <f t="shared" si="4"/>
        <v>0</v>
      </c>
      <c r="H41" s="8"/>
    </row>
    <row r="42" spans="1:8">
      <c r="A42" s="8"/>
      <c r="B42" s="9" t="s">
        <v>78</v>
      </c>
      <c r="C42" s="9"/>
      <c r="D42" s="8"/>
      <c r="E42" s="8"/>
      <c r="F42" s="10"/>
      <c r="G42" s="10"/>
      <c r="H42" s="8"/>
    </row>
    <row r="43" spans="1:8">
      <c r="A43" s="8"/>
      <c r="B43" s="9" t="s">
        <v>79</v>
      </c>
      <c r="C43" s="9"/>
      <c r="D43" s="8"/>
      <c r="E43" s="8"/>
      <c r="F43" s="10"/>
      <c r="G43" s="10"/>
      <c r="H43" s="8"/>
    </row>
    <row r="44" spans="1:8">
      <c r="A44" s="8">
        <v>30</v>
      </c>
      <c r="B44" s="9" t="s">
        <v>80</v>
      </c>
      <c r="C44" s="9"/>
      <c r="D44" s="8" t="s">
        <v>14</v>
      </c>
      <c r="E44" s="8">
        <v>40</v>
      </c>
      <c r="F44" s="10"/>
      <c r="G44" s="10">
        <f t="shared" si="4"/>
        <v>0</v>
      </c>
      <c r="H44" s="8"/>
    </row>
    <row r="45" spans="1:8">
      <c r="A45" s="8"/>
      <c r="B45" s="9" t="s">
        <v>81</v>
      </c>
      <c r="C45" s="9"/>
      <c r="D45" s="8"/>
      <c r="E45" s="8"/>
      <c r="F45" s="10"/>
      <c r="G45" s="10"/>
      <c r="H45" s="8"/>
    </row>
    <row r="46" ht="56.25" spans="1:8">
      <c r="A46" s="8">
        <v>31</v>
      </c>
      <c r="B46" s="9" t="s">
        <v>82</v>
      </c>
      <c r="C46" s="9" t="s">
        <v>83</v>
      </c>
      <c r="D46" s="8" t="s">
        <v>84</v>
      </c>
      <c r="E46" s="8">
        <v>32</v>
      </c>
      <c r="F46" s="10"/>
      <c r="G46" s="10">
        <f t="shared" ref="G46:G51" si="5">F46*E46</f>
        <v>0</v>
      </c>
      <c r="H46" s="8"/>
    </row>
    <row r="47" spans="1:8">
      <c r="A47" s="8"/>
      <c r="B47" s="9" t="s">
        <v>85</v>
      </c>
      <c r="C47" s="9"/>
      <c r="D47" s="8"/>
      <c r="E47" s="8"/>
      <c r="F47" s="10"/>
      <c r="G47" s="10"/>
      <c r="H47" s="8"/>
    </row>
    <row r="48" spans="1:8">
      <c r="A48" s="8"/>
      <c r="B48" s="9" t="s">
        <v>10</v>
      </c>
      <c r="C48" s="9"/>
      <c r="D48" s="8"/>
      <c r="E48" s="8"/>
      <c r="F48" s="10"/>
      <c r="G48" s="10"/>
      <c r="H48" s="8"/>
    </row>
    <row r="49" spans="1:8">
      <c r="A49" s="8"/>
      <c r="B49" s="9" t="s">
        <v>11</v>
      </c>
      <c r="C49" s="9"/>
      <c r="D49" s="8"/>
      <c r="E49" s="8"/>
      <c r="F49" s="10"/>
      <c r="G49" s="10"/>
      <c r="H49" s="8"/>
    </row>
    <row r="50" ht="22.5" spans="1:8">
      <c r="A50" s="8">
        <v>1</v>
      </c>
      <c r="B50" s="9" t="s">
        <v>12</v>
      </c>
      <c r="C50" s="9" t="s">
        <v>13</v>
      </c>
      <c r="D50" s="8" t="s">
        <v>14</v>
      </c>
      <c r="E50" s="8">
        <v>500</v>
      </c>
      <c r="F50" s="10"/>
      <c r="G50" s="10">
        <f t="shared" si="5"/>
        <v>0</v>
      </c>
      <c r="H50" s="8"/>
    </row>
    <row r="51" ht="45" spans="1:8">
      <c r="A51" s="8">
        <v>2</v>
      </c>
      <c r="B51" s="9" t="s">
        <v>15</v>
      </c>
      <c r="C51" s="9" t="s">
        <v>16</v>
      </c>
      <c r="D51" s="8" t="s">
        <v>14</v>
      </c>
      <c r="E51" s="8">
        <v>500</v>
      </c>
      <c r="F51" s="10"/>
      <c r="G51" s="10">
        <f t="shared" si="5"/>
        <v>0</v>
      </c>
      <c r="H51" s="8"/>
    </row>
    <row r="52" spans="1:8">
      <c r="A52" s="8"/>
      <c r="B52" s="9" t="s">
        <v>86</v>
      </c>
      <c r="C52" s="9"/>
      <c r="D52" s="8"/>
      <c r="E52" s="8"/>
      <c r="F52" s="10"/>
      <c r="G52" s="10"/>
      <c r="H52" s="8"/>
    </row>
    <row r="53" ht="33.75" spans="1:8">
      <c r="A53" s="8">
        <v>3</v>
      </c>
      <c r="B53" s="9" t="s">
        <v>18</v>
      </c>
      <c r="C53" s="9" t="s">
        <v>19</v>
      </c>
      <c r="D53" s="8" t="s">
        <v>20</v>
      </c>
      <c r="E53" s="8">
        <v>1</v>
      </c>
      <c r="F53" s="10"/>
      <c r="G53" s="10">
        <f t="shared" ref="G53:G59" si="6">F53*E53</f>
        <v>0</v>
      </c>
      <c r="H53" s="8"/>
    </row>
    <row r="54" spans="1:8">
      <c r="A54" s="8"/>
      <c r="B54" s="9" t="s">
        <v>21</v>
      </c>
      <c r="C54" s="9"/>
      <c r="D54" s="8"/>
      <c r="E54" s="8"/>
      <c r="F54" s="10"/>
      <c r="G54" s="10"/>
      <c r="H54" s="8"/>
    </row>
    <row r="55" spans="1:8">
      <c r="A55" s="8"/>
      <c r="B55" s="9" t="s">
        <v>22</v>
      </c>
      <c r="C55" s="9"/>
      <c r="D55" s="8"/>
      <c r="E55" s="8"/>
      <c r="F55" s="10"/>
      <c r="G55" s="10"/>
      <c r="H55" s="8"/>
    </row>
    <row r="56" ht="22.5" spans="1:8">
      <c r="A56" s="8">
        <v>4</v>
      </c>
      <c r="B56" s="9" t="s">
        <v>23</v>
      </c>
      <c r="C56" s="9" t="s">
        <v>24</v>
      </c>
      <c r="D56" s="8" t="s">
        <v>14</v>
      </c>
      <c r="E56" s="8">
        <v>2.7</v>
      </c>
      <c r="F56" s="10"/>
      <c r="G56" s="10">
        <f t="shared" si="6"/>
        <v>0</v>
      </c>
      <c r="H56" s="8"/>
    </row>
    <row r="57" ht="33.75" spans="1:8">
      <c r="A57" s="8">
        <v>5</v>
      </c>
      <c r="B57" s="9" t="s">
        <v>25</v>
      </c>
      <c r="C57" s="9" t="s">
        <v>87</v>
      </c>
      <c r="D57" s="8" t="s">
        <v>27</v>
      </c>
      <c r="E57" s="8">
        <v>0.27</v>
      </c>
      <c r="F57" s="10"/>
      <c r="G57" s="10">
        <f t="shared" si="6"/>
        <v>0</v>
      </c>
      <c r="H57" s="8"/>
    </row>
    <row r="58" ht="22.5" spans="1:8">
      <c r="A58" s="8">
        <v>6</v>
      </c>
      <c r="B58" s="9" t="s">
        <v>28</v>
      </c>
      <c r="C58" s="9" t="s">
        <v>29</v>
      </c>
      <c r="D58" s="8" t="s">
        <v>30</v>
      </c>
      <c r="E58" s="8">
        <v>4</v>
      </c>
      <c r="F58" s="10"/>
      <c r="G58" s="10">
        <f t="shared" si="6"/>
        <v>0</v>
      </c>
      <c r="H58" s="8"/>
    </row>
    <row r="59" ht="22.5" spans="1:8">
      <c r="A59" s="8">
        <v>7</v>
      </c>
      <c r="B59" s="9" t="s">
        <v>31</v>
      </c>
      <c r="C59" s="9" t="s">
        <v>32</v>
      </c>
      <c r="D59" s="8" t="s">
        <v>30</v>
      </c>
      <c r="E59" s="8">
        <v>1</v>
      </c>
      <c r="F59" s="10"/>
      <c r="G59" s="10">
        <f t="shared" si="6"/>
        <v>0</v>
      </c>
      <c r="H59" s="8"/>
    </row>
    <row r="60" spans="1:8">
      <c r="A60" s="8"/>
      <c r="B60" s="9" t="s">
        <v>33</v>
      </c>
      <c r="C60" s="9"/>
      <c r="D60" s="8"/>
      <c r="E60" s="8"/>
      <c r="F60" s="10"/>
      <c r="G60" s="10"/>
      <c r="H60" s="8"/>
    </row>
    <row r="61" spans="1:8">
      <c r="A61" s="8"/>
      <c r="B61" s="9" t="s">
        <v>34</v>
      </c>
      <c r="C61" s="9"/>
      <c r="D61" s="8"/>
      <c r="E61" s="8"/>
      <c r="F61" s="10"/>
      <c r="G61" s="10"/>
      <c r="H61" s="8"/>
    </row>
    <row r="62" ht="33.75" spans="1:8">
      <c r="A62" s="8">
        <v>8</v>
      </c>
      <c r="B62" s="9" t="s">
        <v>35</v>
      </c>
      <c r="C62" s="9" t="s">
        <v>36</v>
      </c>
      <c r="D62" s="8" t="s">
        <v>20</v>
      </c>
      <c r="E62" s="8">
        <v>7</v>
      </c>
      <c r="F62" s="10"/>
      <c r="G62" s="10">
        <f t="shared" ref="G62:G77" si="7">F62*E62</f>
        <v>0</v>
      </c>
      <c r="H62" s="8"/>
    </row>
    <row r="63" ht="22.5" spans="1:8">
      <c r="A63" s="8">
        <v>9</v>
      </c>
      <c r="B63" s="9" t="s">
        <v>37</v>
      </c>
      <c r="C63" s="9" t="s">
        <v>38</v>
      </c>
      <c r="D63" s="8" t="s">
        <v>39</v>
      </c>
      <c r="E63" s="8">
        <v>1</v>
      </c>
      <c r="F63" s="10"/>
      <c r="G63" s="10">
        <f t="shared" si="7"/>
        <v>0</v>
      </c>
      <c r="H63" s="8"/>
    </row>
    <row r="64" ht="22.5" spans="1:8">
      <c r="A64" s="8">
        <v>10</v>
      </c>
      <c r="B64" s="9" t="s">
        <v>40</v>
      </c>
      <c r="C64" s="9" t="s">
        <v>41</v>
      </c>
      <c r="D64" s="8" t="s">
        <v>42</v>
      </c>
      <c r="E64" s="8">
        <v>25</v>
      </c>
      <c r="F64" s="10"/>
      <c r="G64" s="10">
        <f t="shared" si="7"/>
        <v>0</v>
      </c>
      <c r="H64" s="8"/>
    </row>
    <row r="65" ht="22.5" spans="1:8">
      <c r="A65" s="8">
        <v>11</v>
      </c>
      <c r="B65" s="9" t="s">
        <v>43</v>
      </c>
      <c r="C65" s="9" t="s">
        <v>41</v>
      </c>
      <c r="D65" s="8" t="s">
        <v>42</v>
      </c>
      <c r="E65" s="8">
        <v>125</v>
      </c>
      <c r="F65" s="10"/>
      <c r="G65" s="10">
        <f t="shared" si="7"/>
        <v>0</v>
      </c>
      <c r="H65" s="8"/>
    </row>
    <row r="66" ht="22.5" spans="1:8">
      <c r="A66" s="8">
        <v>12</v>
      </c>
      <c r="B66" s="9" t="s">
        <v>44</v>
      </c>
      <c r="C66" s="9" t="s">
        <v>45</v>
      </c>
      <c r="D66" s="8" t="s">
        <v>42</v>
      </c>
      <c r="E66" s="8">
        <v>240</v>
      </c>
      <c r="F66" s="10"/>
      <c r="G66" s="10">
        <f t="shared" si="7"/>
        <v>0</v>
      </c>
      <c r="H66" s="8"/>
    </row>
    <row r="67" ht="45" spans="1:8">
      <c r="A67" s="8">
        <v>13</v>
      </c>
      <c r="B67" s="9" t="s">
        <v>46</v>
      </c>
      <c r="C67" s="9" t="s">
        <v>88</v>
      </c>
      <c r="D67" s="8" t="s">
        <v>42</v>
      </c>
      <c r="E67" s="8">
        <v>269.4</v>
      </c>
      <c r="F67" s="10"/>
      <c r="G67" s="10">
        <f t="shared" si="7"/>
        <v>0</v>
      </c>
      <c r="H67" s="8"/>
    </row>
    <row r="68" ht="33.75" spans="1:8">
      <c r="A68" s="8">
        <v>14</v>
      </c>
      <c r="B68" s="9" t="s">
        <v>48</v>
      </c>
      <c r="C68" s="9" t="s">
        <v>89</v>
      </c>
      <c r="D68" s="8" t="s">
        <v>27</v>
      </c>
      <c r="E68" s="8">
        <v>23.1</v>
      </c>
      <c r="F68" s="10"/>
      <c r="G68" s="10">
        <f t="shared" si="7"/>
        <v>0</v>
      </c>
      <c r="H68" s="8"/>
    </row>
    <row r="69" ht="33.75" spans="1:8">
      <c r="A69" s="8">
        <v>15</v>
      </c>
      <c r="B69" s="9" t="s">
        <v>50</v>
      </c>
      <c r="C69" s="9" t="s">
        <v>51</v>
      </c>
      <c r="D69" s="8" t="s">
        <v>27</v>
      </c>
      <c r="E69" s="8">
        <v>20</v>
      </c>
      <c r="F69" s="10"/>
      <c r="G69" s="10">
        <f t="shared" si="7"/>
        <v>0</v>
      </c>
      <c r="H69" s="8"/>
    </row>
    <row r="70" ht="45" spans="1:8">
      <c r="A70" s="8">
        <v>16</v>
      </c>
      <c r="B70" s="9" t="s">
        <v>52</v>
      </c>
      <c r="C70" s="9" t="s">
        <v>90</v>
      </c>
      <c r="D70" s="8" t="s">
        <v>27</v>
      </c>
      <c r="E70" s="8">
        <v>21.5</v>
      </c>
      <c r="F70" s="10"/>
      <c r="G70" s="10">
        <f t="shared" si="7"/>
        <v>0</v>
      </c>
      <c r="H70" s="8"/>
    </row>
    <row r="71" ht="45" spans="1:8">
      <c r="A71" s="8">
        <v>17</v>
      </c>
      <c r="B71" s="9" t="s">
        <v>54</v>
      </c>
      <c r="C71" s="9" t="s">
        <v>55</v>
      </c>
      <c r="D71" s="8" t="s">
        <v>27</v>
      </c>
      <c r="E71" s="8">
        <v>1.34</v>
      </c>
      <c r="F71" s="10"/>
      <c r="G71" s="10">
        <f t="shared" si="7"/>
        <v>0</v>
      </c>
      <c r="H71" s="8"/>
    </row>
    <row r="72" ht="33.75" spans="1:8">
      <c r="A72" s="8">
        <v>18</v>
      </c>
      <c r="B72" s="9" t="s">
        <v>56</v>
      </c>
      <c r="C72" s="9" t="s">
        <v>57</v>
      </c>
      <c r="D72" s="8" t="s">
        <v>20</v>
      </c>
      <c r="E72" s="8">
        <v>7</v>
      </c>
      <c r="F72" s="10"/>
      <c r="G72" s="10">
        <f t="shared" si="7"/>
        <v>0</v>
      </c>
      <c r="H72" s="8"/>
    </row>
    <row r="73" ht="33.75" spans="1:8">
      <c r="A73" s="8">
        <v>19</v>
      </c>
      <c r="B73" s="9" t="s">
        <v>58</v>
      </c>
      <c r="C73" s="9" t="s">
        <v>91</v>
      </c>
      <c r="D73" s="8" t="s">
        <v>27</v>
      </c>
      <c r="E73" s="8">
        <v>0.4</v>
      </c>
      <c r="F73" s="10"/>
      <c r="G73" s="10">
        <f t="shared" si="7"/>
        <v>0</v>
      </c>
      <c r="H73" s="8"/>
    </row>
    <row r="74" ht="45" spans="1:8">
      <c r="A74" s="8">
        <v>20</v>
      </c>
      <c r="B74" s="9" t="s">
        <v>60</v>
      </c>
      <c r="C74" s="9" t="s">
        <v>61</v>
      </c>
      <c r="D74" s="8" t="s">
        <v>27</v>
      </c>
      <c r="E74" s="8">
        <v>0.38</v>
      </c>
      <c r="F74" s="10"/>
      <c r="G74" s="10">
        <f t="shared" si="7"/>
        <v>0</v>
      </c>
      <c r="H74" s="8"/>
    </row>
    <row r="75" ht="33.75" spans="1:8">
      <c r="A75" s="8">
        <v>21</v>
      </c>
      <c r="B75" s="9" t="s">
        <v>62</v>
      </c>
      <c r="C75" s="9" t="s">
        <v>57</v>
      </c>
      <c r="D75" s="8" t="s">
        <v>20</v>
      </c>
      <c r="E75" s="8">
        <v>2</v>
      </c>
      <c r="F75" s="10"/>
      <c r="G75" s="10">
        <f t="shared" si="7"/>
        <v>0</v>
      </c>
      <c r="H75" s="8"/>
    </row>
    <row r="76" spans="1:8">
      <c r="A76" s="8">
        <v>22</v>
      </c>
      <c r="B76" s="9" t="s">
        <v>63</v>
      </c>
      <c r="C76" s="9" t="s">
        <v>64</v>
      </c>
      <c r="D76" s="8" t="s">
        <v>27</v>
      </c>
      <c r="E76" s="8">
        <v>45</v>
      </c>
      <c r="F76" s="10"/>
      <c r="G76" s="10">
        <f t="shared" si="7"/>
        <v>0</v>
      </c>
      <c r="H76" s="8"/>
    </row>
    <row r="77" ht="22.5" spans="1:8">
      <c r="A77" s="8">
        <v>23</v>
      </c>
      <c r="B77" s="9" t="s">
        <v>65</v>
      </c>
      <c r="C77" s="9" t="s">
        <v>66</v>
      </c>
      <c r="D77" s="8" t="s">
        <v>27</v>
      </c>
      <c r="E77" s="8">
        <v>45</v>
      </c>
      <c r="F77" s="10"/>
      <c r="G77" s="10">
        <f t="shared" si="7"/>
        <v>0</v>
      </c>
      <c r="H77" s="8"/>
    </row>
    <row r="78" spans="1:8">
      <c r="A78" s="8"/>
      <c r="B78" s="9" t="s">
        <v>67</v>
      </c>
      <c r="C78" s="9"/>
      <c r="D78" s="8"/>
      <c r="E78" s="8"/>
      <c r="F78" s="10"/>
      <c r="G78" s="10"/>
      <c r="H78" s="8"/>
    </row>
    <row r="79" ht="22.5" spans="1:8">
      <c r="A79" s="8">
        <v>24</v>
      </c>
      <c r="B79" s="9" t="s">
        <v>68</v>
      </c>
      <c r="C79" s="9" t="s">
        <v>69</v>
      </c>
      <c r="D79" s="8" t="s">
        <v>20</v>
      </c>
      <c r="E79" s="8">
        <v>1</v>
      </c>
      <c r="F79" s="10"/>
      <c r="G79" s="10">
        <f t="shared" ref="G79:G81" si="8">F79*E79</f>
        <v>0</v>
      </c>
      <c r="H79" s="8"/>
    </row>
    <row r="80" ht="22.5" spans="1:8">
      <c r="A80" s="8">
        <v>25</v>
      </c>
      <c r="B80" s="9" t="s">
        <v>70</v>
      </c>
      <c r="C80" s="9" t="s">
        <v>71</v>
      </c>
      <c r="D80" s="8" t="s">
        <v>39</v>
      </c>
      <c r="E80" s="8">
        <v>1</v>
      </c>
      <c r="F80" s="10"/>
      <c r="G80" s="10">
        <f t="shared" si="8"/>
        <v>0</v>
      </c>
      <c r="H80" s="8"/>
    </row>
    <row r="81" ht="22.5" spans="1:8">
      <c r="A81" s="8">
        <v>26</v>
      </c>
      <c r="B81" s="9" t="s">
        <v>72</v>
      </c>
      <c r="C81" s="9" t="s">
        <v>69</v>
      </c>
      <c r="D81" s="8" t="s">
        <v>39</v>
      </c>
      <c r="E81" s="8">
        <v>1</v>
      </c>
      <c r="F81" s="10"/>
      <c r="G81" s="10">
        <f t="shared" si="8"/>
        <v>0</v>
      </c>
      <c r="H81" s="8"/>
    </row>
    <row r="82" spans="1:8">
      <c r="A82" s="8"/>
      <c r="B82" s="9" t="s">
        <v>73</v>
      </c>
      <c r="C82" s="9"/>
      <c r="D82" s="8"/>
      <c r="E82" s="8"/>
      <c r="F82" s="10"/>
      <c r="G82" s="10"/>
      <c r="H82" s="8"/>
    </row>
    <row r="83" spans="1:8">
      <c r="A83" s="8">
        <v>27</v>
      </c>
      <c r="B83" s="9" t="s">
        <v>74</v>
      </c>
      <c r="C83" s="9"/>
      <c r="D83" s="8" t="s">
        <v>39</v>
      </c>
      <c r="E83" s="8">
        <v>9</v>
      </c>
      <c r="F83" s="10"/>
      <c r="G83" s="10">
        <f t="shared" ref="G83:G88" si="9">F83*E83</f>
        <v>0</v>
      </c>
      <c r="H83" s="8"/>
    </row>
    <row r="84" spans="1:8">
      <c r="A84" s="8"/>
      <c r="B84" s="9" t="s">
        <v>75</v>
      </c>
      <c r="C84" s="9"/>
      <c r="D84" s="8"/>
      <c r="E84" s="8"/>
      <c r="F84" s="10"/>
      <c r="G84" s="10"/>
      <c r="H84" s="8"/>
    </row>
    <row r="85" ht="22.5" spans="1:8">
      <c r="A85" s="8">
        <v>29</v>
      </c>
      <c r="B85" s="9" t="s">
        <v>76</v>
      </c>
      <c r="C85" s="9" t="s">
        <v>77</v>
      </c>
      <c r="D85" s="8" t="s">
        <v>42</v>
      </c>
      <c r="E85" s="8">
        <v>150</v>
      </c>
      <c r="F85" s="10"/>
      <c r="G85" s="10">
        <f t="shared" si="9"/>
        <v>0</v>
      </c>
      <c r="H85" s="8"/>
    </row>
    <row r="86" spans="1:8">
      <c r="A86" s="8"/>
      <c r="B86" s="9" t="s">
        <v>78</v>
      </c>
      <c r="C86" s="9"/>
      <c r="D86" s="8"/>
      <c r="E86" s="8"/>
      <c r="F86" s="10"/>
      <c r="G86" s="10"/>
      <c r="H86" s="8"/>
    </row>
    <row r="87" spans="1:8">
      <c r="A87" s="8"/>
      <c r="B87" s="9" t="s">
        <v>79</v>
      </c>
      <c r="C87" s="9"/>
      <c r="D87" s="8"/>
      <c r="E87" s="8"/>
      <c r="F87" s="10"/>
      <c r="G87" s="10"/>
      <c r="H87" s="8"/>
    </row>
    <row r="88" spans="1:8">
      <c r="A88" s="8">
        <v>30</v>
      </c>
      <c r="B88" s="9" t="s">
        <v>80</v>
      </c>
      <c r="C88" s="9"/>
      <c r="D88" s="8" t="s">
        <v>14</v>
      </c>
      <c r="E88" s="8">
        <v>40</v>
      </c>
      <c r="F88" s="10"/>
      <c r="G88" s="10">
        <f t="shared" si="9"/>
        <v>0</v>
      </c>
      <c r="H88" s="8"/>
    </row>
    <row r="89" spans="1:8">
      <c r="A89" s="8"/>
      <c r="B89" s="9" t="s">
        <v>81</v>
      </c>
      <c r="C89" s="9"/>
      <c r="D89" s="8"/>
      <c r="E89" s="8"/>
      <c r="F89" s="10"/>
      <c r="G89" s="10"/>
      <c r="H89" s="8"/>
    </row>
    <row r="90" ht="56.25" spans="1:8">
      <c r="A90" s="8">
        <v>31</v>
      </c>
      <c r="B90" s="9" t="s">
        <v>82</v>
      </c>
      <c r="C90" s="9" t="s">
        <v>83</v>
      </c>
      <c r="D90" s="8" t="s">
        <v>84</v>
      </c>
      <c r="E90" s="8">
        <v>42</v>
      </c>
      <c r="F90" s="10"/>
      <c r="G90" s="10">
        <f t="shared" ref="G90:G99" si="10">F90*E90</f>
        <v>0</v>
      </c>
      <c r="H90" s="8"/>
    </row>
    <row r="91" spans="1:8">
      <c r="A91" s="8"/>
      <c r="B91" s="9" t="s">
        <v>92</v>
      </c>
      <c r="C91" s="9"/>
      <c r="D91" s="8"/>
      <c r="E91" s="8"/>
      <c r="F91" s="10"/>
      <c r="G91" s="10"/>
      <c r="H91" s="8"/>
    </row>
    <row r="92" spans="1:8">
      <c r="A92" s="8"/>
      <c r="B92" s="9" t="s">
        <v>10</v>
      </c>
      <c r="C92" s="9"/>
      <c r="D92" s="8"/>
      <c r="E92" s="8"/>
      <c r="F92" s="10"/>
      <c r="G92" s="10"/>
      <c r="H92" s="8"/>
    </row>
    <row r="93" spans="1:8">
      <c r="A93" s="8"/>
      <c r="B93" s="9" t="s">
        <v>11</v>
      </c>
      <c r="C93" s="9"/>
      <c r="D93" s="8"/>
      <c r="E93" s="8"/>
      <c r="F93" s="10"/>
      <c r="G93" s="10"/>
      <c r="H93" s="8"/>
    </row>
    <row r="94" ht="45" spans="1:8">
      <c r="A94" s="8">
        <v>1</v>
      </c>
      <c r="B94" s="9" t="s">
        <v>93</v>
      </c>
      <c r="C94" s="9" t="s">
        <v>94</v>
      </c>
      <c r="D94" s="8" t="s">
        <v>14</v>
      </c>
      <c r="E94" s="8">
        <v>280</v>
      </c>
      <c r="F94" s="10"/>
      <c r="G94" s="10">
        <f t="shared" si="10"/>
        <v>0</v>
      </c>
      <c r="H94" s="8"/>
    </row>
    <row r="95" ht="22.5" spans="1:8">
      <c r="A95" s="8">
        <v>2</v>
      </c>
      <c r="B95" s="9" t="s">
        <v>12</v>
      </c>
      <c r="C95" s="9" t="s">
        <v>13</v>
      </c>
      <c r="D95" s="8" t="s">
        <v>14</v>
      </c>
      <c r="E95" s="8">
        <v>280</v>
      </c>
      <c r="F95" s="10"/>
      <c r="G95" s="10">
        <f t="shared" si="10"/>
        <v>0</v>
      </c>
      <c r="H95" s="8"/>
    </row>
    <row r="96" ht="22.5" spans="1:8">
      <c r="A96" s="8">
        <v>3</v>
      </c>
      <c r="B96" s="9" t="s">
        <v>95</v>
      </c>
      <c r="C96" s="9" t="s">
        <v>96</v>
      </c>
      <c r="D96" s="8" t="s">
        <v>97</v>
      </c>
      <c r="E96" s="8">
        <v>2240</v>
      </c>
      <c r="F96" s="10"/>
      <c r="G96" s="10">
        <f t="shared" si="10"/>
        <v>0</v>
      </c>
      <c r="H96" s="8"/>
    </row>
    <row r="97" ht="22.5" spans="1:8">
      <c r="A97" s="8">
        <v>4</v>
      </c>
      <c r="B97" s="9" t="s">
        <v>98</v>
      </c>
      <c r="C97" s="9" t="s">
        <v>99</v>
      </c>
      <c r="D97" s="8" t="s">
        <v>27</v>
      </c>
      <c r="E97" s="8">
        <v>126</v>
      </c>
      <c r="F97" s="10"/>
      <c r="G97" s="10">
        <f t="shared" si="10"/>
        <v>0</v>
      </c>
      <c r="H97" s="8"/>
    </row>
    <row r="98" ht="45" spans="1:8">
      <c r="A98" s="8">
        <v>5</v>
      </c>
      <c r="B98" s="9" t="s">
        <v>15</v>
      </c>
      <c r="C98" s="9" t="s">
        <v>16</v>
      </c>
      <c r="D98" s="8" t="s">
        <v>14</v>
      </c>
      <c r="E98" s="8">
        <v>280</v>
      </c>
      <c r="F98" s="10"/>
      <c r="G98" s="10">
        <f t="shared" si="10"/>
        <v>0</v>
      </c>
      <c r="H98" s="8"/>
    </row>
    <row r="99" ht="22.5" spans="1:8">
      <c r="A99" s="8">
        <v>6</v>
      </c>
      <c r="B99" s="9" t="s">
        <v>65</v>
      </c>
      <c r="C99" s="9" t="s">
        <v>66</v>
      </c>
      <c r="D99" s="8" t="s">
        <v>27</v>
      </c>
      <c r="E99" s="8">
        <v>42</v>
      </c>
      <c r="F99" s="10"/>
      <c r="G99" s="10">
        <f t="shared" si="10"/>
        <v>0</v>
      </c>
      <c r="H99" s="8"/>
    </row>
    <row r="100" spans="1:8">
      <c r="A100" s="8"/>
      <c r="B100" s="9" t="s">
        <v>21</v>
      </c>
      <c r="C100" s="9"/>
      <c r="D100" s="8"/>
      <c r="E100" s="8"/>
      <c r="F100" s="10"/>
      <c r="G100" s="10"/>
      <c r="H100" s="8"/>
    </row>
    <row r="101" spans="1:8">
      <c r="A101" s="8"/>
      <c r="B101" s="9" t="s">
        <v>100</v>
      </c>
      <c r="C101" s="9"/>
      <c r="D101" s="8"/>
      <c r="E101" s="8"/>
      <c r="F101" s="10"/>
      <c r="G101" s="10"/>
      <c r="H101" s="8"/>
    </row>
    <row r="102" ht="45" spans="1:8">
      <c r="A102" s="8">
        <v>7</v>
      </c>
      <c r="B102" s="9" t="s">
        <v>101</v>
      </c>
      <c r="C102" s="9" t="s">
        <v>102</v>
      </c>
      <c r="D102" s="8" t="s">
        <v>14</v>
      </c>
      <c r="E102" s="8">
        <v>84</v>
      </c>
      <c r="F102" s="10"/>
      <c r="G102" s="10">
        <f t="shared" ref="G102:G111" si="11">F102*E102</f>
        <v>0</v>
      </c>
      <c r="H102" s="8"/>
    </row>
    <row r="103" ht="33.75" spans="1:8">
      <c r="A103" s="8">
        <v>8</v>
      </c>
      <c r="B103" s="9" t="s">
        <v>103</v>
      </c>
      <c r="C103" s="9" t="s">
        <v>104</v>
      </c>
      <c r="D103" s="8" t="s">
        <v>105</v>
      </c>
      <c r="E103" s="8">
        <v>0.863</v>
      </c>
      <c r="F103" s="10"/>
      <c r="G103" s="10">
        <f t="shared" si="11"/>
        <v>0</v>
      </c>
      <c r="H103" s="8"/>
    </row>
    <row r="104" ht="33.75" spans="1:8">
      <c r="A104" s="8">
        <v>9</v>
      </c>
      <c r="B104" s="9" t="s">
        <v>106</v>
      </c>
      <c r="C104" s="9" t="s">
        <v>107</v>
      </c>
      <c r="D104" s="8" t="s">
        <v>105</v>
      </c>
      <c r="E104" s="8">
        <v>0.452</v>
      </c>
      <c r="F104" s="10"/>
      <c r="G104" s="10">
        <f t="shared" si="11"/>
        <v>0</v>
      </c>
      <c r="H104" s="8"/>
    </row>
    <row r="105" ht="33.75" spans="1:8">
      <c r="A105" s="8">
        <v>10</v>
      </c>
      <c r="B105" s="9" t="s">
        <v>108</v>
      </c>
      <c r="C105" s="9" t="s">
        <v>109</v>
      </c>
      <c r="D105" s="8" t="s">
        <v>105</v>
      </c>
      <c r="E105" s="8">
        <v>0.018</v>
      </c>
      <c r="F105" s="10"/>
      <c r="G105" s="10">
        <f t="shared" si="11"/>
        <v>0</v>
      </c>
      <c r="H105" s="8"/>
    </row>
    <row r="106" ht="33.75" spans="1:8">
      <c r="A106" s="8">
        <v>11</v>
      </c>
      <c r="B106" s="9" t="s">
        <v>110</v>
      </c>
      <c r="C106" s="9" t="s">
        <v>111</v>
      </c>
      <c r="D106" s="8" t="s">
        <v>105</v>
      </c>
      <c r="E106" s="8">
        <v>0.038</v>
      </c>
      <c r="F106" s="10"/>
      <c r="G106" s="10">
        <f t="shared" si="11"/>
        <v>0</v>
      </c>
      <c r="H106" s="8"/>
    </row>
    <row r="107" ht="45" spans="1:8">
      <c r="A107" s="8">
        <v>12</v>
      </c>
      <c r="B107" s="9" t="s">
        <v>112</v>
      </c>
      <c r="C107" s="9" t="s">
        <v>113</v>
      </c>
      <c r="D107" s="8" t="s">
        <v>42</v>
      </c>
      <c r="E107" s="8">
        <v>24.66</v>
      </c>
      <c r="F107" s="10"/>
      <c r="G107" s="10">
        <f t="shared" si="11"/>
        <v>0</v>
      </c>
      <c r="H107" s="8"/>
    </row>
    <row r="108" ht="33.75" spans="1:8">
      <c r="A108" s="8">
        <v>13</v>
      </c>
      <c r="B108" s="9" t="s">
        <v>114</v>
      </c>
      <c r="C108" s="9" t="s">
        <v>115</v>
      </c>
      <c r="D108" s="8" t="s">
        <v>105</v>
      </c>
      <c r="E108" s="8">
        <v>1.065</v>
      </c>
      <c r="F108" s="10"/>
      <c r="G108" s="10">
        <f t="shared" si="11"/>
        <v>0</v>
      </c>
      <c r="H108" s="8"/>
    </row>
    <row r="109" ht="33.75" spans="1:8">
      <c r="A109" s="8">
        <v>14</v>
      </c>
      <c r="B109" s="9" t="s">
        <v>116</v>
      </c>
      <c r="C109" s="9" t="s">
        <v>117</v>
      </c>
      <c r="D109" s="8" t="s">
        <v>105</v>
      </c>
      <c r="E109" s="8">
        <v>1.503</v>
      </c>
      <c r="F109" s="10"/>
      <c r="G109" s="10">
        <f t="shared" si="11"/>
        <v>0</v>
      </c>
      <c r="H109" s="8"/>
    </row>
    <row r="110" ht="33.75" spans="1:8">
      <c r="A110" s="8">
        <v>15</v>
      </c>
      <c r="B110" s="9" t="s">
        <v>118</v>
      </c>
      <c r="C110" s="9" t="s">
        <v>119</v>
      </c>
      <c r="D110" s="8" t="s">
        <v>14</v>
      </c>
      <c r="E110" s="8">
        <v>91</v>
      </c>
      <c r="F110" s="10"/>
      <c r="G110" s="10">
        <f t="shared" si="11"/>
        <v>0</v>
      </c>
      <c r="H110" s="8"/>
    </row>
    <row r="111" ht="45" spans="1:8">
      <c r="A111" s="8">
        <v>16</v>
      </c>
      <c r="B111" s="9" t="s">
        <v>120</v>
      </c>
      <c r="C111" s="9" t="s">
        <v>121</v>
      </c>
      <c r="D111" s="8" t="s">
        <v>14</v>
      </c>
      <c r="E111" s="8">
        <v>114.44</v>
      </c>
      <c r="F111" s="10"/>
      <c r="G111" s="10">
        <f t="shared" si="11"/>
        <v>0</v>
      </c>
      <c r="H111" s="8"/>
    </row>
    <row r="112" spans="1:8">
      <c r="A112" s="8"/>
      <c r="B112" s="9" t="s">
        <v>122</v>
      </c>
      <c r="C112" s="9"/>
      <c r="D112" s="8"/>
      <c r="E112" s="8"/>
      <c r="F112" s="10"/>
      <c r="G112" s="10"/>
      <c r="H112" s="8"/>
    </row>
    <row r="113" ht="22.5" spans="1:8">
      <c r="A113" s="8">
        <v>17</v>
      </c>
      <c r="B113" s="9" t="s">
        <v>23</v>
      </c>
      <c r="C113" s="9" t="s">
        <v>24</v>
      </c>
      <c r="D113" s="8" t="s">
        <v>14</v>
      </c>
      <c r="E113" s="8">
        <v>8.1</v>
      </c>
      <c r="F113" s="10"/>
      <c r="G113" s="10">
        <f t="shared" ref="G113:G116" si="12">F113*E113</f>
        <v>0</v>
      </c>
      <c r="H113" s="8"/>
    </row>
    <row r="114" ht="33.75" spans="1:8">
      <c r="A114" s="8">
        <v>18</v>
      </c>
      <c r="B114" s="9" t="s">
        <v>25</v>
      </c>
      <c r="C114" s="9" t="s">
        <v>87</v>
      </c>
      <c r="D114" s="8" t="s">
        <v>27</v>
      </c>
      <c r="E114" s="8">
        <v>0.81</v>
      </c>
      <c r="F114" s="10"/>
      <c r="G114" s="10">
        <f t="shared" si="12"/>
        <v>0</v>
      </c>
      <c r="H114" s="8"/>
    </row>
    <row r="115" ht="22.5" spans="1:8">
      <c r="A115" s="8">
        <v>19</v>
      </c>
      <c r="B115" s="9" t="s">
        <v>28</v>
      </c>
      <c r="C115" s="9" t="s">
        <v>29</v>
      </c>
      <c r="D115" s="8" t="s">
        <v>30</v>
      </c>
      <c r="E115" s="8">
        <v>12</v>
      </c>
      <c r="F115" s="10"/>
      <c r="G115" s="10">
        <f t="shared" si="12"/>
        <v>0</v>
      </c>
      <c r="H115" s="8"/>
    </row>
    <row r="116" ht="22.5" spans="1:8">
      <c r="A116" s="8">
        <v>20</v>
      </c>
      <c r="B116" s="9" t="s">
        <v>31</v>
      </c>
      <c r="C116" s="9" t="s">
        <v>32</v>
      </c>
      <c r="D116" s="8" t="s">
        <v>30</v>
      </c>
      <c r="E116" s="8">
        <v>3</v>
      </c>
      <c r="F116" s="10"/>
      <c r="G116" s="10">
        <f t="shared" si="12"/>
        <v>0</v>
      </c>
      <c r="H116" s="8"/>
    </row>
    <row r="117" spans="1:8">
      <c r="A117" s="8"/>
      <c r="B117" s="9" t="s">
        <v>33</v>
      </c>
      <c r="C117" s="9"/>
      <c r="D117" s="8"/>
      <c r="E117" s="8"/>
      <c r="F117" s="10"/>
      <c r="G117" s="10"/>
      <c r="H117" s="8"/>
    </row>
    <row r="118" spans="1:8">
      <c r="A118" s="8"/>
      <c r="B118" s="9" t="s">
        <v>123</v>
      </c>
      <c r="C118" s="9"/>
      <c r="D118" s="8"/>
      <c r="E118" s="8"/>
      <c r="F118" s="10"/>
      <c r="G118" s="10"/>
      <c r="H118" s="8"/>
    </row>
    <row r="119" ht="33.75" spans="1:8">
      <c r="A119" s="8">
        <v>21</v>
      </c>
      <c r="B119" s="9" t="s">
        <v>124</v>
      </c>
      <c r="C119" s="9" t="s">
        <v>125</v>
      </c>
      <c r="D119" s="8" t="s">
        <v>20</v>
      </c>
      <c r="E119" s="8">
        <v>8</v>
      </c>
      <c r="F119" s="10"/>
      <c r="G119" s="10">
        <f t="shared" ref="G119:G126" si="13">F119*E119</f>
        <v>0</v>
      </c>
      <c r="H119" s="8"/>
    </row>
    <row r="120" ht="33.75" spans="1:8">
      <c r="A120" s="8">
        <v>22</v>
      </c>
      <c r="B120" s="9" t="s">
        <v>126</v>
      </c>
      <c r="C120" s="9" t="s">
        <v>127</v>
      </c>
      <c r="D120" s="8" t="s">
        <v>39</v>
      </c>
      <c r="E120" s="8">
        <v>1</v>
      </c>
      <c r="F120" s="10"/>
      <c r="G120" s="10">
        <f t="shared" si="13"/>
        <v>0</v>
      </c>
      <c r="H120" s="8"/>
    </row>
    <row r="121" ht="22.5" spans="1:8">
      <c r="A121" s="8">
        <v>23</v>
      </c>
      <c r="B121" s="9" t="s">
        <v>128</v>
      </c>
      <c r="C121" s="9" t="s">
        <v>129</v>
      </c>
      <c r="D121" s="8" t="s">
        <v>42</v>
      </c>
      <c r="E121" s="8">
        <v>50</v>
      </c>
      <c r="F121" s="10"/>
      <c r="G121" s="10">
        <f t="shared" si="13"/>
        <v>0</v>
      </c>
      <c r="H121" s="8"/>
    </row>
    <row r="122" ht="22.5" spans="1:8">
      <c r="A122" s="8">
        <v>24</v>
      </c>
      <c r="B122" s="9" t="s">
        <v>130</v>
      </c>
      <c r="C122" s="9" t="s">
        <v>131</v>
      </c>
      <c r="D122" s="8" t="s">
        <v>42</v>
      </c>
      <c r="E122" s="8">
        <v>55</v>
      </c>
      <c r="F122" s="10"/>
      <c r="G122" s="10">
        <f t="shared" si="13"/>
        <v>0</v>
      </c>
      <c r="H122" s="8"/>
    </row>
    <row r="123" ht="22.5" spans="1:8">
      <c r="A123" s="8">
        <v>25</v>
      </c>
      <c r="B123" s="9" t="s">
        <v>44</v>
      </c>
      <c r="C123" s="9" t="s">
        <v>132</v>
      </c>
      <c r="D123" s="8" t="s">
        <v>42</v>
      </c>
      <c r="E123" s="8">
        <v>180</v>
      </c>
      <c r="F123" s="10"/>
      <c r="G123" s="10">
        <f t="shared" si="13"/>
        <v>0</v>
      </c>
      <c r="H123" s="8"/>
    </row>
    <row r="124" ht="22.5" spans="1:8">
      <c r="A124" s="8">
        <v>26</v>
      </c>
      <c r="B124" s="9" t="s">
        <v>133</v>
      </c>
      <c r="C124" s="9" t="s">
        <v>134</v>
      </c>
      <c r="D124" s="8" t="s">
        <v>42</v>
      </c>
      <c r="E124" s="8">
        <v>110</v>
      </c>
      <c r="F124" s="10"/>
      <c r="G124" s="10">
        <f t="shared" si="13"/>
        <v>0</v>
      </c>
      <c r="H124" s="8"/>
    </row>
    <row r="125" ht="22.5" spans="1:8">
      <c r="A125" s="8">
        <v>27</v>
      </c>
      <c r="B125" s="9" t="s">
        <v>135</v>
      </c>
      <c r="C125" s="9" t="s">
        <v>69</v>
      </c>
      <c r="D125" s="8" t="s">
        <v>30</v>
      </c>
      <c r="E125" s="8">
        <v>1</v>
      </c>
      <c r="F125" s="10"/>
      <c r="G125" s="10">
        <f t="shared" si="13"/>
        <v>0</v>
      </c>
      <c r="H125" s="8"/>
    </row>
    <row r="126" ht="22.5" spans="1:8">
      <c r="A126" s="8">
        <v>28</v>
      </c>
      <c r="B126" s="9" t="s">
        <v>136</v>
      </c>
      <c r="C126" s="9" t="s">
        <v>69</v>
      </c>
      <c r="D126" s="8" t="s">
        <v>30</v>
      </c>
      <c r="E126" s="8">
        <v>9</v>
      </c>
      <c r="F126" s="10"/>
      <c r="G126" s="10">
        <f t="shared" si="13"/>
        <v>0</v>
      </c>
      <c r="H126" s="8"/>
    </row>
    <row r="127" s="1" customFormat="1" spans="1:8">
      <c r="A127" s="11"/>
      <c r="B127" s="12" t="s">
        <v>137</v>
      </c>
      <c r="C127" s="13"/>
      <c r="D127" s="11"/>
      <c r="E127" s="11"/>
      <c r="F127" s="14"/>
      <c r="G127" s="14">
        <f>SUM(G3:G126)</f>
        <v>0</v>
      </c>
      <c r="H127" s="11"/>
    </row>
  </sheetData>
  <autoFilter xmlns:etc="http://www.wps.cn/officeDocument/2017/etCustomData" ref="A2:H127" etc:filterBottomFollowUsedRange="0">
    <extLst/>
  </autoFilter>
  <mergeCells count="1">
    <mergeCell ref="A1:H1"/>
  </mergeCells>
  <printOptions horizontalCentered="1"/>
  <pageMargins left="0.0018333333333333" right="0.0018333333333333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2024-11-12T08:42:00Z</dcterms:created>
  <dcterms:modified xsi:type="dcterms:W3CDTF">2024-11-12T08:46:56Z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05C91FA3EB1B41A28FF5ACC8D88582A3_13</vt:lpwstr>
  </property>
  <property fmtid="{D5CDD505-2E9C-101B-9397-08002B2CF9AE}" pid="3" name="KSOProductBuildVer">
    <vt:lpwstr>2052-12.1.0.18909</vt:lpwstr>
  </property>
</Properties>
</file>