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815" windowHeight="12375"/>
  </bookViews>
  <sheets>
    <sheet name="材料" sheetId="1" r:id="rId1"/>
  </sheets>
  <definedNames>
    <definedName name="_xlnm._FilterDatabase" localSheetId="0" hidden="1">材料!$A$2:$H$40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<sst xmlns="http://schemas.openxmlformats.org/spreadsheetml/2006/main" count="195" uniqueCount="127">
  <si>
    <t>昆明经开区2024年达丽花园1号院等三个老旧小区更新改造相关工程（一期）材料采购控制价清单</t>
  </si>
  <si>
    <t>序号</t>
  </si>
  <si>
    <t>名称</t>
  </si>
  <si>
    <t>规格型号</t>
  </si>
  <si>
    <t>单位</t>
  </si>
  <si>
    <t>数量</t>
  </si>
  <si>
    <t>拦标价（元）</t>
  </si>
  <si>
    <t>拦标合价（元）</t>
  </si>
  <si>
    <t>备注</t>
  </si>
  <si>
    <t>1</t>
  </si>
  <si>
    <t>横向加劲钢板</t>
  </si>
  <si>
    <t>104*104*6mm</t>
  </si>
  <si>
    <t>t</t>
  </si>
  <si>
    <t/>
  </si>
  <si>
    <t>2</t>
  </si>
  <si>
    <t>竖向加劲钢板</t>
  </si>
  <si>
    <t>150*150*6mm@120</t>
  </si>
  <si>
    <t>3</t>
  </si>
  <si>
    <t>热轧钢板</t>
  </si>
  <si>
    <t>Q235B</t>
  </si>
  <si>
    <t>4</t>
  </si>
  <si>
    <t>标准砖</t>
  </si>
  <si>
    <t>240×115×53</t>
  </si>
  <si>
    <t>千块</t>
  </si>
  <si>
    <t>5</t>
  </si>
  <si>
    <t>金属岩棉夹芯板</t>
  </si>
  <si>
    <t>120mm厚</t>
  </si>
  <si>
    <t>m2</t>
  </si>
  <si>
    <t>6</t>
  </si>
  <si>
    <t>热熔标线涂料</t>
  </si>
  <si>
    <t>kg</t>
  </si>
  <si>
    <t>7</t>
  </si>
  <si>
    <t>方钢管柱</t>
  </si>
  <si>
    <t>120*120*8mm</t>
  </si>
  <si>
    <t>8</t>
  </si>
  <si>
    <t>方钢管屋架</t>
  </si>
  <si>
    <t>120*120*6mm</t>
  </si>
  <si>
    <t>9</t>
  </si>
  <si>
    <t>镀锌方钢管纵梁CL1</t>
  </si>
  <si>
    <t>80*80*2.5mm</t>
  </si>
  <si>
    <t>10</t>
  </si>
  <si>
    <t>镀锌方钢管纵梁CL2</t>
  </si>
  <si>
    <t>11</t>
  </si>
  <si>
    <t>垃圾桶</t>
  </si>
  <si>
    <t>(成品)</t>
  </si>
  <si>
    <t>个</t>
  </si>
  <si>
    <t>12</t>
  </si>
  <si>
    <t>配电箱</t>
  </si>
  <si>
    <t>500*300*500mm</t>
  </si>
  <si>
    <t>台</t>
  </si>
  <si>
    <t>13</t>
  </si>
  <si>
    <t>透水混凝土</t>
  </si>
  <si>
    <t>C20</t>
  </si>
  <si>
    <t>m3</t>
  </si>
  <si>
    <t>14</t>
  </si>
  <si>
    <t>预拌混凝土</t>
  </si>
  <si>
    <t>C25</t>
  </si>
  <si>
    <t>15</t>
  </si>
  <si>
    <t>C30</t>
  </si>
  <si>
    <t>16</t>
  </si>
  <si>
    <t>圆钢管WL2</t>
  </si>
  <si>
    <t>φ195*6mm</t>
  </si>
  <si>
    <t>m</t>
  </si>
  <si>
    <t>17</t>
  </si>
  <si>
    <t>电缆保护管PE管</t>
  </si>
  <si>
    <t>φ75PE管</t>
  </si>
  <si>
    <t>18</t>
  </si>
  <si>
    <t>电缆保护管PVC管</t>
  </si>
  <si>
    <t>φ32</t>
  </si>
  <si>
    <t>19</t>
  </si>
  <si>
    <t>灭火器</t>
  </si>
  <si>
    <t>ABC MF4</t>
  </si>
  <si>
    <t>20</t>
  </si>
  <si>
    <t>筒灯</t>
  </si>
  <si>
    <t>1*20W,高光效LED光源</t>
  </si>
  <si>
    <t>套</t>
  </si>
  <si>
    <t>21</t>
  </si>
  <si>
    <t>定制成品庭院灯</t>
  </si>
  <si>
    <t>1*30W+1*20W,高光效LED光源，灯杆高4.5m</t>
  </si>
  <si>
    <t>22</t>
  </si>
  <si>
    <t>单联翘板暗装开关</t>
  </si>
  <si>
    <t>综合</t>
  </si>
  <si>
    <t>23</t>
  </si>
  <si>
    <t>明装插座单相三孔</t>
  </si>
  <si>
    <t>30A以下</t>
  </si>
  <si>
    <t>24</t>
  </si>
  <si>
    <t>绝缘导线</t>
  </si>
  <si>
    <t>BV-0.45/0.75kV-3*2.5mm²</t>
  </si>
  <si>
    <t>25</t>
  </si>
  <si>
    <t>BV-0.45/0.75kV-3*6mm²</t>
  </si>
  <si>
    <t>26</t>
  </si>
  <si>
    <t>铜芯电缆</t>
  </si>
  <si>
    <t>YJV-0.6/1KV   5*6mm²</t>
  </si>
  <si>
    <t>27</t>
  </si>
  <si>
    <t>YJV-0.6/1KV   5*10mm²</t>
  </si>
  <si>
    <t>29</t>
  </si>
  <si>
    <t>红花檵木</t>
  </si>
  <si>
    <t>株高0.4~0.6m</t>
  </si>
  <si>
    <t>株</t>
  </si>
  <si>
    <t>30</t>
  </si>
  <si>
    <t>八角金盘</t>
  </si>
  <si>
    <t>株高0.6~0.8m</t>
  </si>
  <si>
    <t>31</t>
  </si>
  <si>
    <t>混凝土预制盖板</t>
  </si>
  <si>
    <t>500*500*50mm</t>
  </si>
  <si>
    <t>32</t>
  </si>
  <si>
    <t>道闸机</t>
  </si>
  <si>
    <t>平安顺，虚拟线圈抓拍(需车牌识别算法）；内嵌光耦输出控制；内嵌道闸控制；内嵌爆闪灯控制；内嵌RS485控制语言模块。（3-6米）3S/6S直杆道闸，79G感应雷达</t>
  </si>
  <si>
    <t>33</t>
  </si>
  <si>
    <t>垃圾收集亭</t>
  </si>
  <si>
    <t>L3000*W1000*H2550mm</t>
  </si>
  <si>
    <t>34</t>
  </si>
  <si>
    <t>照明时钟控制箱</t>
  </si>
  <si>
    <t>L500*W300*H500mm（壁挂式安装）</t>
  </si>
  <si>
    <t>35</t>
  </si>
  <si>
    <t>电脑主机</t>
  </si>
  <si>
    <t>Inter，硬盘容量1T</t>
  </si>
  <si>
    <t>36</t>
  </si>
  <si>
    <t>显示器</t>
  </si>
  <si>
    <t>Acer/A24蜂鸟，1T固态硬盘，32G内存</t>
  </si>
  <si>
    <t>37</t>
  </si>
  <si>
    <t>电视监控摄像设备</t>
  </si>
  <si>
    <t>海康威视，400万像素，DS-2CD2T4YJYA3-XS（含交换机、室外弱电箱、超五类非屏蔽双绞线、视频网络录像机、存储硬盘等配件）</t>
  </si>
  <si>
    <t>38</t>
  </si>
  <si>
    <t>壁挂式宣传栏</t>
  </si>
  <si>
    <t>长4000*高1500mm（含雨棚）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</si>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</sst>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;[Red]\-0.000\ "/>
    <numFmt numFmtId="177" formatCode="0.00_);[Red]\(0.00\)"/>
    <numFmt numFmtId="178" formatCode="0.00_ ;[Red]\-0.00\ "/>
    <numFmt numFmtId="179" formatCode="0_ ;[Red]\-0\ "/>
  </numFmts>
  <fonts count="26">
    <font>
      <sz val="9"/>
      <color theme="1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6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" fillId="0" borderId="0"/>
  </cellStyleXfs>
  <cellXfs count="19">
    <xf numFmtId="0" fontId="0" fillId="0" borderId="0" xfId="0"/>
    <xf numFmtId="0" fontId="1" fillId="0" borderId="0" xfId="49" applyFont="1" applyFill="1"/>
    <xf numFmtId="0" fontId="2" fillId="0" borderId="0" xfId="49" applyFont="1" applyFill="1" applyAlignment="1">
      <alignment horizontal="center" vertical="center"/>
    </xf>
    <xf numFmtId="176" fontId="2" fillId="0" borderId="0" xfId="49" applyNumberFormat="1" applyFont="1" applyFill="1" applyAlignment="1">
      <alignment horizontal="center" vertical="center"/>
    </xf>
    <xf numFmtId="177" fontId="2" fillId="0" borderId="0" xfId="49" applyNumberFormat="1" applyFont="1" applyFill="1" applyAlignment="1">
      <alignment horizontal="center" vertical="center"/>
    </xf>
    <xf numFmtId="0" fontId="2" fillId="0" borderId="0" xfId="49" applyFont="1" applyFill="1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177" fontId="4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177" fontId="5" fillId="0" borderId="1" xfId="49" applyNumberFormat="1" applyFont="1" applyFill="1" applyBorder="1" applyAlignment="1">
      <alignment horizontal="center" vertical="center" wrapText="1"/>
    </xf>
    <xf numFmtId="178" fontId="5" fillId="0" borderId="1" xfId="49" applyNumberFormat="1" applyFont="1" applyFill="1" applyBorder="1" applyAlignment="1">
      <alignment horizontal="center" vertical="center" wrapText="1"/>
    </xf>
    <xf numFmtId="179" fontId="5" fillId="0" borderId="1" xfId="49" applyNumberFormat="1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/>
    </xf>
    <xf numFmtId="177" fontId="4" fillId="0" borderId="1" xfId="49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H40"/>
  <sheetViews>
    <sheetView tabSelected="1" workbookViewId="0">
      <selection activeCell="A1" sqref="A1:H1"/>
    </sheetView>
  </sheetViews>
  <sheetFormatPr defaultColWidth="9" defaultRowHeight="12.75" outlineLevelCol="7"/>
  <cols>
    <col min="1" max="1" width="4.33333333333333" style="2" customWidth="1"/>
    <col min="2" max="2" width="23.3333333333333" style="2" customWidth="1"/>
    <col min="3" max="3" width="37.6666666666667" style="2" customWidth="1"/>
    <col min="4" max="4" width="7.5" style="2" customWidth="1"/>
    <col min="5" max="5" width="13.3333333333333" style="3" customWidth="1"/>
    <col min="6" max="6" width="13.3333333333333" style="4" customWidth="1"/>
    <col min="7" max="7" width="14.1666666666667" style="4" customWidth="1"/>
    <col min="8" max="8" width="13.3333333333333" style="2" customWidth="1"/>
    <col min="9" max="253" width="9.33333333333333" style="5"/>
    <col min="254" max="254" width="4.33333333333333" style="5" customWidth="1"/>
    <col min="255" max="255" width="23.3333333333333" style="5" customWidth="1"/>
    <col min="256" max="256" width="37.6666666666667" style="5" customWidth="1"/>
    <col min="257" max="257" width="7.5" style="5" customWidth="1"/>
    <col min="258" max="259" width="13.3333333333333" style="5" customWidth="1"/>
    <col min="260" max="260" width="12.8333333333333" style="5" customWidth="1"/>
    <col min="261" max="261" width="13.3333333333333" style="5" customWidth="1"/>
    <col min="262" max="509" width="9.33333333333333" style="5"/>
    <col min="510" max="510" width="4.33333333333333" style="5" customWidth="1"/>
    <col min="511" max="511" width="23.3333333333333" style="5" customWidth="1"/>
    <col min="512" max="512" width="37.6666666666667" style="5" customWidth="1"/>
    <col min="513" max="513" width="7.5" style="5" customWidth="1"/>
    <col min="514" max="515" width="13.3333333333333" style="5" customWidth="1"/>
    <col min="516" max="516" width="12.8333333333333" style="5" customWidth="1"/>
    <col min="517" max="517" width="13.3333333333333" style="5" customWidth="1"/>
    <col min="518" max="765" width="9.33333333333333" style="5"/>
    <col min="766" max="766" width="4.33333333333333" style="5" customWidth="1"/>
    <col min="767" max="767" width="23.3333333333333" style="5" customWidth="1"/>
    <col min="768" max="768" width="37.6666666666667" style="5" customWidth="1"/>
    <col min="769" max="769" width="7.5" style="5" customWidth="1"/>
    <col min="770" max="771" width="13.3333333333333" style="5" customWidth="1"/>
    <col min="772" max="772" width="12.8333333333333" style="5" customWidth="1"/>
    <col min="773" max="773" width="13.3333333333333" style="5" customWidth="1"/>
    <col min="774" max="1021" width="9.33333333333333" style="5"/>
    <col min="1022" max="1022" width="4.33333333333333" style="5" customWidth="1"/>
    <col min="1023" max="1023" width="23.3333333333333" style="5" customWidth="1"/>
    <col min="1024" max="1024" width="37.6666666666667" style="5" customWidth="1"/>
    <col min="1025" max="1025" width="7.5" style="5" customWidth="1"/>
    <col min="1026" max="1027" width="13.3333333333333" style="5" customWidth="1"/>
    <col min="1028" max="1028" width="12.8333333333333" style="5" customWidth="1"/>
    <col min="1029" max="1029" width="13.3333333333333" style="5" customWidth="1"/>
    <col min="1030" max="1277" width="9.33333333333333" style="5"/>
    <col min="1278" max="1278" width="4.33333333333333" style="5" customWidth="1"/>
    <col min="1279" max="1279" width="23.3333333333333" style="5" customWidth="1"/>
    <col min="1280" max="1280" width="37.6666666666667" style="5" customWidth="1"/>
    <col min="1281" max="1281" width="7.5" style="5" customWidth="1"/>
    <col min="1282" max="1283" width="13.3333333333333" style="5" customWidth="1"/>
    <col min="1284" max="1284" width="12.8333333333333" style="5" customWidth="1"/>
    <col min="1285" max="1285" width="13.3333333333333" style="5" customWidth="1"/>
    <col min="1286" max="1533" width="9.33333333333333" style="5"/>
    <col min="1534" max="1534" width="4.33333333333333" style="5" customWidth="1"/>
    <col min="1535" max="1535" width="23.3333333333333" style="5" customWidth="1"/>
    <col min="1536" max="1536" width="37.6666666666667" style="5" customWidth="1"/>
    <col min="1537" max="1537" width="7.5" style="5" customWidth="1"/>
    <col min="1538" max="1539" width="13.3333333333333" style="5" customWidth="1"/>
    <col min="1540" max="1540" width="12.8333333333333" style="5" customWidth="1"/>
    <col min="1541" max="1541" width="13.3333333333333" style="5" customWidth="1"/>
    <col min="1542" max="1789" width="9.33333333333333" style="5"/>
    <col min="1790" max="1790" width="4.33333333333333" style="5" customWidth="1"/>
    <col min="1791" max="1791" width="23.3333333333333" style="5" customWidth="1"/>
    <col min="1792" max="1792" width="37.6666666666667" style="5" customWidth="1"/>
    <col min="1793" max="1793" width="7.5" style="5" customWidth="1"/>
    <col min="1794" max="1795" width="13.3333333333333" style="5" customWidth="1"/>
    <col min="1796" max="1796" width="12.8333333333333" style="5" customWidth="1"/>
    <col min="1797" max="1797" width="13.3333333333333" style="5" customWidth="1"/>
    <col min="1798" max="2045" width="9.33333333333333" style="5"/>
    <col min="2046" max="2046" width="4.33333333333333" style="5" customWidth="1"/>
    <col min="2047" max="2047" width="23.3333333333333" style="5" customWidth="1"/>
    <col min="2048" max="2048" width="37.6666666666667" style="5" customWidth="1"/>
    <col min="2049" max="2049" width="7.5" style="5" customWidth="1"/>
    <col min="2050" max="2051" width="13.3333333333333" style="5" customWidth="1"/>
    <col min="2052" max="2052" width="12.8333333333333" style="5" customWidth="1"/>
    <col min="2053" max="2053" width="13.3333333333333" style="5" customWidth="1"/>
    <col min="2054" max="2301" width="9.33333333333333" style="5"/>
    <col min="2302" max="2302" width="4.33333333333333" style="5" customWidth="1"/>
    <col min="2303" max="2303" width="23.3333333333333" style="5" customWidth="1"/>
    <col min="2304" max="2304" width="37.6666666666667" style="5" customWidth="1"/>
    <col min="2305" max="2305" width="7.5" style="5" customWidth="1"/>
    <col min="2306" max="2307" width="13.3333333333333" style="5" customWidth="1"/>
    <col min="2308" max="2308" width="12.8333333333333" style="5" customWidth="1"/>
    <col min="2309" max="2309" width="13.3333333333333" style="5" customWidth="1"/>
    <col min="2310" max="2557" width="9.33333333333333" style="5"/>
    <col min="2558" max="2558" width="4.33333333333333" style="5" customWidth="1"/>
    <col min="2559" max="2559" width="23.3333333333333" style="5" customWidth="1"/>
    <col min="2560" max="2560" width="37.6666666666667" style="5" customWidth="1"/>
    <col min="2561" max="2561" width="7.5" style="5" customWidth="1"/>
    <col min="2562" max="2563" width="13.3333333333333" style="5" customWidth="1"/>
    <col min="2564" max="2564" width="12.8333333333333" style="5" customWidth="1"/>
    <col min="2565" max="2565" width="13.3333333333333" style="5" customWidth="1"/>
    <col min="2566" max="2813" width="9.33333333333333" style="5"/>
    <col min="2814" max="2814" width="4.33333333333333" style="5" customWidth="1"/>
    <col min="2815" max="2815" width="23.3333333333333" style="5" customWidth="1"/>
    <col min="2816" max="2816" width="37.6666666666667" style="5" customWidth="1"/>
    <col min="2817" max="2817" width="7.5" style="5" customWidth="1"/>
    <col min="2818" max="2819" width="13.3333333333333" style="5" customWidth="1"/>
    <col min="2820" max="2820" width="12.8333333333333" style="5" customWidth="1"/>
    <col min="2821" max="2821" width="13.3333333333333" style="5" customWidth="1"/>
    <col min="2822" max="3069" width="9.33333333333333" style="5"/>
    <col min="3070" max="3070" width="4.33333333333333" style="5" customWidth="1"/>
    <col min="3071" max="3071" width="23.3333333333333" style="5" customWidth="1"/>
    <col min="3072" max="3072" width="37.6666666666667" style="5" customWidth="1"/>
    <col min="3073" max="3073" width="7.5" style="5" customWidth="1"/>
    <col min="3074" max="3075" width="13.3333333333333" style="5" customWidth="1"/>
    <col min="3076" max="3076" width="12.8333333333333" style="5" customWidth="1"/>
    <col min="3077" max="3077" width="13.3333333333333" style="5" customWidth="1"/>
    <col min="3078" max="3325" width="9.33333333333333" style="5"/>
    <col min="3326" max="3326" width="4.33333333333333" style="5" customWidth="1"/>
    <col min="3327" max="3327" width="23.3333333333333" style="5" customWidth="1"/>
    <col min="3328" max="3328" width="37.6666666666667" style="5" customWidth="1"/>
    <col min="3329" max="3329" width="7.5" style="5" customWidth="1"/>
    <col min="3330" max="3331" width="13.3333333333333" style="5" customWidth="1"/>
    <col min="3332" max="3332" width="12.8333333333333" style="5" customWidth="1"/>
    <col min="3333" max="3333" width="13.3333333333333" style="5" customWidth="1"/>
    <col min="3334" max="3581" width="9.33333333333333" style="5"/>
    <col min="3582" max="3582" width="4.33333333333333" style="5" customWidth="1"/>
    <col min="3583" max="3583" width="23.3333333333333" style="5" customWidth="1"/>
    <col min="3584" max="3584" width="37.6666666666667" style="5" customWidth="1"/>
    <col min="3585" max="3585" width="7.5" style="5" customWidth="1"/>
    <col min="3586" max="3587" width="13.3333333333333" style="5" customWidth="1"/>
    <col min="3588" max="3588" width="12.8333333333333" style="5" customWidth="1"/>
    <col min="3589" max="3589" width="13.3333333333333" style="5" customWidth="1"/>
    <col min="3590" max="3837" width="9.33333333333333" style="5"/>
    <col min="3838" max="3838" width="4.33333333333333" style="5" customWidth="1"/>
    <col min="3839" max="3839" width="23.3333333333333" style="5" customWidth="1"/>
    <col min="3840" max="3840" width="37.6666666666667" style="5" customWidth="1"/>
    <col min="3841" max="3841" width="7.5" style="5" customWidth="1"/>
    <col min="3842" max="3843" width="13.3333333333333" style="5" customWidth="1"/>
    <col min="3844" max="3844" width="12.8333333333333" style="5" customWidth="1"/>
    <col min="3845" max="3845" width="13.3333333333333" style="5" customWidth="1"/>
    <col min="3846" max="4093" width="9.33333333333333" style="5"/>
    <col min="4094" max="4094" width="4.33333333333333" style="5" customWidth="1"/>
    <col min="4095" max="4095" width="23.3333333333333" style="5" customWidth="1"/>
    <col min="4096" max="4096" width="37.6666666666667" style="5" customWidth="1"/>
    <col min="4097" max="4097" width="7.5" style="5" customWidth="1"/>
    <col min="4098" max="4099" width="13.3333333333333" style="5" customWidth="1"/>
    <col min="4100" max="4100" width="12.8333333333333" style="5" customWidth="1"/>
    <col min="4101" max="4101" width="13.3333333333333" style="5" customWidth="1"/>
    <col min="4102" max="4349" width="9.33333333333333" style="5"/>
    <col min="4350" max="4350" width="4.33333333333333" style="5" customWidth="1"/>
    <col min="4351" max="4351" width="23.3333333333333" style="5" customWidth="1"/>
    <col min="4352" max="4352" width="37.6666666666667" style="5" customWidth="1"/>
    <col min="4353" max="4353" width="7.5" style="5" customWidth="1"/>
    <col min="4354" max="4355" width="13.3333333333333" style="5" customWidth="1"/>
    <col min="4356" max="4356" width="12.8333333333333" style="5" customWidth="1"/>
    <col min="4357" max="4357" width="13.3333333333333" style="5" customWidth="1"/>
    <col min="4358" max="4605" width="9.33333333333333" style="5"/>
    <col min="4606" max="4606" width="4.33333333333333" style="5" customWidth="1"/>
    <col min="4607" max="4607" width="23.3333333333333" style="5" customWidth="1"/>
    <col min="4608" max="4608" width="37.6666666666667" style="5" customWidth="1"/>
    <col min="4609" max="4609" width="7.5" style="5" customWidth="1"/>
    <col min="4610" max="4611" width="13.3333333333333" style="5" customWidth="1"/>
    <col min="4612" max="4612" width="12.8333333333333" style="5" customWidth="1"/>
    <col min="4613" max="4613" width="13.3333333333333" style="5" customWidth="1"/>
    <col min="4614" max="4861" width="9.33333333333333" style="5"/>
    <col min="4862" max="4862" width="4.33333333333333" style="5" customWidth="1"/>
    <col min="4863" max="4863" width="23.3333333333333" style="5" customWidth="1"/>
    <col min="4864" max="4864" width="37.6666666666667" style="5" customWidth="1"/>
    <col min="4865" max="4865" width="7.5" style="5" customWidth="1"/>
    <col min="4866" max="4867" width="13.3333333333333" style="5" customWidth="1"/>
    <col min="4868" max="4868" width="12.8333333333333" style="5" customWidth="1"/>
    <col min="4869" max="4869" width="13.3333333333333" style="5" customWidth="1"/>
    <col min="4870" max="5117" width="9.33333333333333" style="5"/>
    <col min="5118" max="5118" width="4.33333333333333" style="5" customWidth="1"/>
    <col min="5119" max="5119" width="23.3333333333333" style="5" customWidth="1"/>
    <col min="5120" max="5120" width="37.6666666666667" style="5" customWidth="1"/>
    <col min="5121" max="5121" width="7.5" style="5" customWidth="1"/>
    <col min="5122" max="5123" width="13.3333333333333" style="5" customWidth="1"/>
    <col min="5124" max="5124" width="12.8333333333333" style="5" customWidth="1"/>
    <col min="5125" max="5125" width="13.3333333333333" style="5" customWidth="1"/>
    <col min="5126" max="5373" width="9.33333333333333" style="5"/>
    <col min="5374" max="5374" width="4.33333333333333" style="5" customWidth="1"/>
    <col min="5375" max="5375" width="23.3333333333333" style="5" customWidth="1"/>
    <col min="5376" max="5376" width="37.6666666666667" style="5" customWidth="1"/>
    <col min="5377" max="5377" width="7.5" style="5" customWidth="1"/>
    <col min="5378" max="5379" width="13.3333333333333" style="5" customWidth="1"/>
    <col min="5380" max="5380" width="12.8333333333333" style="5" customWidth="1"/>
    <col min="5381" max="5381" width="13.3333333333333" style="5" customWidth="1"/>
    <col min="5382" max="5629" width="9.33333333333333" style="5"/>
    <col min="5630" max="5630" width="4.33333333333333" style="5" customWidth="1"/>
    <col min="5631" max="5631" width="23.3333333333333" style="5" customWidth="1"/>
    <col min="5632" max="5632" width="37.6666666666667" style="5" customWidth="1"/>
    <col min="5633" max="5633" width="7.5" style="5" customWidth="1"/>
    <col min="5634" max="5635" width="13.3333333333333" style="5" customWidth="1"/>
    <col min="5636" max="5636" width="12.8333333333333" style="5" customWidth="1"/>
    <col min="5637" max="5637" width="13.3333333333333" style="5" customWidth="1"/>
    <col min="5638" max="5885" width="9.33333333333333" style="5"/>
    <col min="5886" max="5886" width="4.33333333333333" style="5" customWidth="1"/>
    <col min="5887" max="5887" width="23.3333333333333" style="5" customWidth="1"/>
    <col min="5888" max="5888" width="37.6666666666667" style="5" customWidth="1"/>
    <col min="5889" max="5889" width="7.5" style="5" customWidth="1"/>
    <col min="5890" max="5891" width="13.3333333333333" style="5" customWidth="1"/>
    <col min="5892" max="5892" width="12.8333333333333" style="5" customWidth="1"/>
    <col min="5893" max="5893" width="13.3333333333333" style="5" customWidth="1"/>
    <col min="5894" max="6141" width="9.33333333333333" style="5"/>
    <col min="6142" max="6142" width="4.33333333333333" style="5" customWidth="1"/>
    <col min="6143" max="6143" width="23.3333333333333" style="5" customWidth="1"/>
    <col min="6144" max="6144" width="37.6666666666667" style="5" customWidth="1"/>
    <col min="6145" max="6145" width="7.5" style="5" customWidth="1"/>
    <col min="6146" max="6147" width="13.3333333333333" style="5" customWidth="1"/>
    <col min="6148" max="6148" width="12.8333333333333" style="5" customWidth="1"/>
    <col min="6149" max="6149" width="13.3333333333333" style="5" customWidth="1"/>
    <col min="6150" max="6397" width="9.33333333333333" style="5"/>
    <col min="6398" max="6398" width="4.33333333333333" style="5" customWidth="1"/>
    <col min="6399" max="6399" width="23.3333333333333" style="5" customWidth="1"/>
    <col min="6400" max="6400" width="37.6666666666667" style="5" customWidth="1"/>
    <col min="6401" max="6401" width="7.5" style="5" customWidth="1"/>
    <col min="6402" max="6403" width="13.3333333333333" style="5" customWidth="1"/>
    <col min="6404" max="6404" width="12.8333333333333" style="5" customWidth="1"/>
    <col min="6405" max="6405" width="13.3333333333333" style="5" customWidth="1"/>
    <col min="6406" max="6653" width="9.33333333333333" style="5"/>
    <col min="6654" max="6654" width="4.33333333333333" style="5" customWidth="1"/>
    <col min="6655" max="6655" width="23.3333333333333" style="5" customWidth="1"/>
    <col min="6656" max="6656" width="37.6666666666667" style="5" customWidth="1"/>
    <col min="6657" max="6657" width="7.5" style="5" customWidth="1"/>
    <col min="6658" max="6659" width="13.3333333333333" style="5" customWidth="1"/>
    <col min="6660" max="6660" width="12.8333333333333" style="5" customWidth="1"/>
    <col min="6661" max="6661" width="13.3333333333333" style="5" customWidth="1"/>
    <col min="6662" max="6909" width="9.33333333333333" style="5"/>
    <col min="6910" max="6910" width="4.33333333333333" style="5" customWidth="1"/>
    <col min="6911" max="6911" width="23.3333333333333" style="5" customWidth="1"/>
    <col min="6912" max="6912" width="37.6666666666667" style="5" customWidth="1"/>
    <col min="6913" max="6913" width="7.5" style="5" customWidth="1"/>
    <col min="6914" max="6915" width="13.3333333333333" style="5" customWidth="1"/>
    <col min="6916" max="6916" width="12.8333333333333" style="5" customWidth="1"/>
    <col min="6917" max="6917" width="13.3333333333333" style="5" customWidth="1"/>
    <col min="6918" max="7165" width="9.33333333333333" style="5"/>
    <col min="7166" max="7166" width="4.33333333333333" style="5" customWidth="1"/>
    <col min="7167" max="7167" width="23.3333333333333" style="5" customWidth="1"/>
    <col min="7168" max="7168" width="37.6666666666667" style="5" customWidth="1"/>
    <col min="7169" max="7169" width="7.5" style="5" customWidth="1"/>
    <col min="7170" max="7171" width="13.3333333333333" style="5" customWidth="1"/>
    <col min="7172" max="7172" width="12.8333333333333" style="5" customWidth="1"/>
    <col min="7173" max="7173" width="13.3333333333333" style="5" customWidth="1"/>
    <col min="7174" max="7421" width="9.33333333333333" style="5"/>
    <col min="7422" max="7422" width="4.33333333333333" style="5" customWidth="1"/>
    <col min="7423" max="7423" width="23.3333333333333" style="5" customWidth="1"/>
    <col min="7424" max="7424" width="37.6666666666667" style="5" customWidth="1"/>
    <col min="7425" max="7425" width="7.5" style="5" customWidth="1"/>
    <col min="7426" max="7427" width="13.3333333333333" style="5" customWidth="1"/>
    <col min="7428" max="7428" width="12.8333333333333" style="5" customWidth="1"/>
    <col min="7429" max="7429" width="13.3333333333333" style="5" customWidth="1"/>
    <col min="7430" max="7677" width="9.33333333333333" style="5"/>
    <col min="7678" max="7678" width="4.33333333333333" style="5" customWidth="1"/>
    <col min="7679" max="7679" width="23.3333333333333" style="5" customWidth="1"/>
    <col min="7680" max="7680" width="37.6666666666667" style="5" customWidth="1"/>
    <col min="7681" max="7681" width="7.5" style="5" customWidth="1"/>
    <col min="7682" max="7683" width="13.3333333333333" style="5" customWidth="1"/>
    <col min="7684" max="7684" width="12.8333333333333" style="5" customWidth="1"/>
    <col min="7685" max="7685" width="13.3333333333333" style="5" customWidth="1"/>
    <col min="7686" max="7933" width="9.33333333333333" style="5"/>
    <col min="7934" max="7934" width="4.33333333333333" style="5" customWidth="1"/>
    <col min="7935" max="7935" width="23.3333333333333" style="5" customWidth="1"/>
    <col min="7936" max="7936" width="37.6666666666667" style="5" customWidth="1"/>
    <col min="7937" max="7937" width="7.5" style="5" customWidth="1"/>
    <col min="7938" max="7939" width="13.3333333333333" style="5" customWidth="1"/>
    <col min="7940" max="7940" width="12.8333333333333" style="5" customWidth="1"/>
    <col min="7941" max="7941" width="13.3333333333333" style="5" customWidth="1"/>
    <col min="7942" max="8189" width="9.33333333333333" style="5"/>
    <col min="8190" max="8190" width="4.33333333333333" style="5" customWidth="1"/>
    <col min="8191" max="8191" width="23.3333333333333" style="5" customWidth="1"/>
    <col min="8192" max="8192" width="37.6666666666667" style="5" customWidth="1"/>
    <col min="8193" max="8193" width="7.5" style="5" customWidth="1"/>
    <col min="8194" max="8195" width="13.3333333333333" style="5" customWidth="1"/>
    <col min="8196" max="8196" width="12.8333333333333" style="5" customWidth="1"/>
    <col min="8197" max="8197" width="13.3333333333333" style="5" customWidth="1"/>
    <col min="8198" max="8445" width="9.33333333333333" style="5"/>
    <col min="8446" max="8446" width="4.33333333333333" style="5" customWidth="1"/>
    <col min="8447" max="8447" width="23.3333333333333" style="5" customWidth="1"/>
    <col min="8448" max="8448" width="37.6666666666667" style="5" customWidth="1"/>
    <col min="8449" max="8449" width="7.5" style="5" customWidth="1"/>
    <col min="8450" max="8451" width="13.3333333333333" style="5" customWidth="1"/>
    <col min="8452" max="8452" width="12.8333333333333" style="5" customWidth="1"/>
    <col min="8453" max="8453" width="13.3333333333333" style="5" customWidth="1"/>
    <col min="8454" max="8701" width="9.33333333333333" style="5"/>
    <col min="8702" max="8702" width="4.33333333333333" style="5" customWidth="1"/>
    <col min="8703" max="8703" width="23.3333333333333" style="5" customWidth="1"/>
    <col min="8704" max="8704" width="37.6666666666667" style="5" customWidth="1"/>
    <col min="8705" max="8705" width="7.5" style="5" customWidth="1"/>
    <col min="8706" max="8707" width="13.3333333333333" style="5" customWidth="1"/>
    <col min="8708" max="8708" width="12.8333333333333" style="5" customWidth="1"/>
    <col min="8709" max="8709" width="13.3333333333333" style="5" customWidth="1"/>
    <col min="8710" max="8957" width="9.33333333333333" style="5"/>
    <col min="8958" max="8958" width="4.33333333333333" style="5" customWidth="1"/>
    <col min="8959" max="8959" width="23.3333333333333" style="5" customWidth="1"/>
    <col min="8960" max="8960" width="37.6666666666667" style="5" customWidth="1"/>
    <col min="8961" max="8961" width="7.5" style="5" customWidth="1"/>
    <col min="8962" max="8963" width="13.3333333333333" style="5" customWidth="1"/>
    <col min="8964" max="8964" width="12.8333333333333" style="5" customWidth="1"/>
    <col min="8965" max="8965" width="13.3333333333333" style="5" customWidth="1"/>
    <col min="8966" max="9213" width="9.33333333333333" style="5"/>
    <col min="9214" max="9214" width="4.33333333333333" style="5" customWidth="1"/>
    <col min="9215" max="9215" width="23.3333333333333" style="5" customWidth="1"/>
    <col min="9216" max="9216" width="37.6666666666667" style="5" customWidth="1"/>
    <col min="9217" max="9217" width="7.5" style="5" customWidth="1"/>
    <col min="9218" max="9219" width="13.3333333333333" style="5" customWidth="1"/>
    <col min="9220" max="9220" width="12.8333333333333" style="5" customWidth="1"/>
    <col min="9221" max="9221" width="13.3333333333333" style="5" customWidth="1"/>
    <col min="9222" max="9469" width="9.33333333333333" style="5"/>
    <col min="9470" max="9470" width="4.33333333333333" style="5" customWidth="1"/>
    <col min="9471" max="9471" width="23.3333333333333" style="5" customWidth="1"/>
    <col min="9472" max="9472" width="37.6666666666667" style="5" customWidth="1"/>
    <col min="9473" max="9473" width="7.5" style="5" customWidth="1"/>
    <col min="9474" max="9475" width="13.3333333333333" style="5" customWidth="1"/>
    <col min="9476" max="9476" width="12.8333333333333" style="5" customWidth="1"/>
    <col min="9477" max="9477" width="13.3333333333333" style="5" customWidth="1"/>
    <col min="9478" max="9725" width="9.33333333333333" style="5"/>
    <col min="9726" max="9726" width="4.33333333333333" style="5" customWidth="1"/>
    <col min="9727" max="9727" width="23.3333333333333" style="5" customWidth="1"/>
    <col min="9728" max="9728" width="37.6666666666667" style="5" customWidth="1"/>
    <col min="9729" max="9729" width="7.5" style="5" customWidth="1"/>
    <col min="9730" max="9731" width="13.3333333333333" style="5" customWidth="1"/>
    <col min="9732" max="9732" width="12.8333333333333" style="5" customWidth="1"/>
    <col min="9733" max="9733" width="13.3333333333333" style="5" customWidth="1"/>
    <col min="9734" max="9981" width="9.33333333333333" style="5"/>
    <col min="9982" max="9982" width="4.33333333333333" style="5" customWidth="1"/>
    <col min="9983" max="9983" width="23.3333333333333" style="5" customWidth="1"/>
    <col min="9984" max="9984" width="37.6666666666667" style="5" customWidth="1"/>
    <col min="9985" max="9985" width="7.5" style="5" customWidth="1"/>
    <col min="9986" max="9987" width="13.3333333333333" style="5" customWidth="1"/>
    <col min="9988" max="9988" width="12.8333333333333" style="5" customWidth="1"/>
    <col min="9989" max="9989" width="13.3333333333333" style="5" customWidth="1"/>
    <col min="9990" max="10237" width="9.33333333333333" style="5"/>
    <col min="10238" max="10238" width="4.33333333333333" style="5" customWidth="1"/>
    <col min="10239" max="10239" width="23.3333333333333" style="5" customWidth="1"/>
    <col min="10240" max="10240" width="37.6666666666667" style="5" customWidth="1"/>
    <col min="10241" max="10241" width="7.5" style="5" customWidth="1"/>
    <col min="10242" max="10243" width="13.3333333333333" style="5" customWidth="1"/>
    <col min="10244" max="10244" width="12.8333333333333" style="5" customWidth="1"/>
    <col min="10245" max="10245" width="13.3333333333333" style="5" customWidth="1"/>
    <col min="10246" max="10493" width="9.33333333333333" style="5"/>
    <col min="10494" max="10494" width="4.33333333333333" style="5" customWidth="1"/>
    <col min="10495" max="10495" width="23.3333333333333" style="5" customWidth="1"/>
    <col min="10496" max="10496" width="37.6666666666667" style="5" customWidth="1"/>
    <col min="10497" max="10497" width="7.5" style="5" customWidth="1"/>
    <col min="10498" max="10499" width="13.3333333333333" style="5" customWidth="1"/>
    <col min="10500" max="10500" width="12.8333333333333" style="5" customWidth="1"/>
    <col min="10501" max="10501" width="13.3333333333333" style="5" customWidth="1"/>
    <col min="10502" max="10749" width="9.33333333333333" style="5"/>
    <col min="10750" max="10750" width="4.33333333333333" style="5" customWidth="1"/>
    <col min="10751" max="10751" width="23.3333333333333" style="5" customWidth="1"/>
    <col min="10752" max="10752" width="37.6666666666667" style="5" customWidth="1"/>
    <col min="10753" max="10753" width="7.5" style="5" customWidth="1"/>
    <col min="10754" max="10755" width="13.3333333333333" style="5" customWidth="1"/>
    <col min="10756" max="10756" width="12.8333333333333" style="5" customWidth="1"/>
    <col min="10757" max="10757" width="13.3333333333333" style="5" customWidth="1"/>
    <col min="10758" max="11005" width="9.33333333333333" style="5"/>
    <col min="11006" max="11006" width="4.33333333333333" style="5" customWidth="1"/>
    <col min="11007" max="11007" width="23.3333333333333" style="5" customWidth="1"/>
    <col min="11008" max="11008" width="37.6666666666667" style="5" customWidth="1"/>
    <col min="11009" max="11009" width="7.5" style="5" customWidth="1"/>
    <col min="11010" max="11011" width="13.3333333333333" style="5" customWidth="1"/>
    <col min="11012" max="11012" width="12.8333333333333" style="5" customWidth="1"/>
    <col min="11013" max="11013" width="13.3333333333333" style="5" customWidth="1"/>
    <col min="11014" max="11261" width="9.33333333333333" style="5"/>
    <col min="11262" max="11262" width="4.33333333333333" style="5" customWidth="1"/>
    <col min="11263" max="11263" width="23.3333333333333" style="5" customWidth="1"/>
    <col min="11264" max="11264" width="37.6666666666667" style="5" customWidth="1"/>
    <col min="11265" max="11265" width="7.5" style="5" customWidth="1"/>
    <col min="11266" max="11267" width="13.3333333333333" style="5" customWidth="1"/>
    <col min="11268" max="11268" width="12.8333333333333" style="5" customWidth="1"/>
    <col min="11269" max="11269" width="13.3333333333333" style="5" customWidth="1"/>
    <col min="11270" max="11517" width="9.33333333333333" style="5"/>
    <col min="11518" max="11518" width="4.33333333333333" style="5" customWidth="1"/>
    <col min="11519" max="11519" width="23.3333333333333" style="5" customWidth="1"/>
    <col min="11520" max="11520" width="37.6666666666667" style="5" customWidth="1"/>
    <col min="11521" max="11521" width="7.5" style="5" customWidth="1"/>
    <col min="11522" max="11523" width="13.3333333333333" style="5" customWidth="1"/>
    <col min="11524" max="11524" width="12.8333333333333" style="5" customWidth="1"/>
    <col min="11525" max="11525" width="13.3333333333333" style="5" customWidth="1"/>
    <col min="11526" max="11773" width="9.33333333333333" style="5"/>
    <col min="11774" max="11774" width="4.33333333333333" style="5" customWidth="1"/>
    <col min="11775" max="11775" width="23.3333333333333" style="5" customWidth="1"/>
    <col min="11776" max="11776" width="37.6666666666667" style="5" customWidth="1"/>
    <col min="11777" max="11777" width="7.5" style="5" customWidth="1"/>
    <col min="11778" max="11779" width="13.3333333333333" style="5" customWidth="1"/>
    <col min="11780" max="11780" width="12.8333333333333" style="5" customWidth="1"/>
    <col min="11781" max="11781" width="13.3333333333333" style="5" customWidth="1"/>
    <col min="11782" max="12029" width="9.33333333333333" style="5"/>
    <col min="12030" max="12030" width="4.33333333333333" style="5" customWidth="1"/>
    <col min="12031" max="12031" width="23.3333333333333" style="5" customWidth="1"/>
    <col min="12032" max="12032" width="37.6666666666667" style="5" customWidth="1"/>
    <col min="12033" max="12033" width="7.5" style="5" customWidth="1"/>
    <col min="12034" max="12035" width="13.3333333333333" style="5" customWidth="1"/>
    <col min="12036" max="12036" width="12.8333333333333" style="5" customWidth="1"/>
    <col min="12037" max="12037" width="13.3333333333333" style="5" customWidth="1"/>
    <col min="12038" max="12285" width="9.33333333333333" style="5"/>
    <col min="12286" max="12286" width="4.33333333333333" style="5" customWidth="1"/>
    <col min="12287" max="12287" width="23.3333333333333" style="5" customWidth="1"/>
    <col min="12288" max="12288" width="37.6666666666667" style="5" customWidth="1"/>
    <col min="12289" max="12289" width="7.5" style="5" customWidth="1"/>
    <col min="12290" max="12291" width="13.3333333333333" style="5" customWidth="1"/>
    <col min="12292" max="12292" width="12.8333333333333" style="5" customWidth="1"/>
    <col min="12293" max="12293" width="13.3333333333333" style="5" customWidth="1"/>
    <col min="12294" max="12541" width="9.33333333333333" style="5"/>
    <col min="12542" max="12542" width="4.33333333333333" style="5" customWidth="1"/>
    <col min="12543" max="12543" width="23.3333333333333" style="5" customWidth="1"/>
    <col min="12544" max="12544" width="37.6666666666667" style="5" customWidth="1"/>
    <col min="12545" max="12545" width="7.5" style="5" customWidth="1"/>
    <col min="12546" max="12547" width="13.3333333333333" style="5" customWidth="1"/>
    <col min="12548" max="12548" width="12.8333333333333" style="5" customWidth="1"/>
    <col min="12549" max="12549" width="13.3333333333333" style="5" customWidth="1"/>
    <col min="12550" max="12797" width="9.33333333333333" style="5"/>
    <col min="12798" max="12798" width="4.33333333333333" style="5" customWidth="1"/>
    <col min="12799" max="12799" width="23.3333333333333" style="5" customWidth="1"/>
    <col min="12800" max="12800" width="37.6666666666667" style="5" customWidth="1"/>
    <col min="12801" max="12801" width="7.5" style="5" customWidth="1"/>
    <col min="12802" max="12803" width="13.3333333333333" style="5" customWidth="1"/>
    <col min="12804" max="12804" width="12.8333333333333" style="5" customWidth="1"/>
    <col min="12805" max="12805" width="13.3333333333333" style="5" customWidth="1"/>
    <col min="12806" max="13053" width="9.33333333333333" style="5"/>
    <col min="13054" max="13054" width="4.33333333333333" style="5" customWidth="1"/>
    <col min="13055" max="13055" width="23.3333333333333" style="5" customWidth="1"/>
    <col min="13056" max="13056" width="37.6666666666667" style="5" customWidth="1"/>
    <col min="13057" max="13057" width="7.5" style="5" customWidth="1"/>
    <col min="13058" max="13059" width="13.3333333333333" style="5" customWidth="1"/>
    <col min="13060" max="13060" width="12.8333333333333" style="5" customWidth="1"/>
    <col min="13061" max="13061" width="13.3333333333333" style="5" customWidth="1"/>
    <col min="13062" max="13309" width="9.33333333333333" style="5"/>
    <col min="13310" max="13310" width="4.33333333333333" style="5" customWidth="1"/>
    <col min="13311" max="13311" width="23.3333333333333" style="5" customWidth="1"/>
    <col min="13312" max="13312" width="37.6666666666667" style="5" customWidth="1"/>
    <col min="13313" max="13313" width="7.5" style="5" customWidth="1"/>
    <col min="13314" max="13315" width="13.3333333333333" style="5" customWidth="1"/>
    <col min="13316" max="13316" width="12.8333333333333" style="5" customWidth="1"/>
    <col min="13317" max="13317" width="13.3333333333333" style="5" customWidth="1"/>
    <col min="13318" max="13565" width="9.33333333333333" style="5"/>
    <col min="13566" max="13566" width="4.33333333333333" style="5" customWidth="1"/>
    <col min="13567" max="13567" width="23.3333333333333" style="5" customWidth="1"/>
    <col min="13568" max="13568" width="37.6666666666667" style="5" customWidth="1"/>
    <col min="13569" max="13569" width="7.5" style="5" customWidth="1"/>
    <col min="13570" max="13571" width="13.3333333333333" style="5" customWidth="1"/>
    <col min="13572" max="13572" width="12.8333333333333" style="5" customWidth="1"/>
    <col min="13573" max="13573" width="13.3333333333333" style="5" customWidth="1"/>
    <col min="13574" max="13821" width="9.33333333333333" style="5"/>
    <col min="13822" max="13822" width="4.33333333333333" style="5" customWidth="1"/>
    <col min="13823" max="13823" width="23.3333333333333" style="5" customWidth="1"/>
    <col min="13824" max="13824" width="37.6666666666667" style="5" customWidth="1"/>
    <col min="13825" max="13825" width="7.5" style="5" customWidth="1"/>
    <col min="13826" max="13827" width="13.3333333333333" style="5" customWidth="1"/>
    <col min="13828" max="13828" width="12.8333333333333" style="5" customWidth="1"/>
    <col min="13829" max="13829" width="13.3333333333333" style="5" customWidth="1"/>
    <col min="13830" max="14077" width="9.33333333333333" style="5"/>
    <col min="14078" max="14078" width="4.33333333333333" style="5" customWidth="1"/>
    <col min="14079" max="14079" width="23.3333333333333" style="5" customWidth="1"/>
    <col min="14080" max="14080" width="37.6666666666667" style="5" customWidth="1"/>
    <col min="14081" max="14081" width="7.5" style="5" customWidth="1"/>
    <col min="14082" max="14083" width="13.3333333333333" style="5" customWidth="1"/>
    <col min="14084" max="14084" width="12.8333333333333" style="5" customWidth="1"/>
    <col min="14085" max="14085" width="13.3333333333333" style="5" customWidth="1"/>
    <col min="14086" max="14333" width="9.33333333333333" style="5"/>
    <col min="14334" max="14334" width="4.33333333333333" style="5" customWidth="1"/>
    <col min="14335" max="14335" width="23.3333333333333" style="5" customWidth="1"/>
    <col min="14336" max="14336" width="37.6666666666667" style="5" customWidth="1"/>
    <col min="14337" max="14337" width="7.5" style="5" customWidth="1"/>
    <col min="14338" max="14339" width="13.3333333333333" style="5" customWidth="1"/>
    <col min="14340" max="14340" width="12.8333333333333" style="5" customWidth="1"/>
    <col min="14341" max="14341" width="13.3333333333333" style="5" customWidth="1"/>
    <col min="14342" max="14589" width="9.33333333333333" style="5"/>
    <col min="14590" max="14590" width="4.33333333333333" style="5" customWidth="1"/>
    <col min="14591" max="14591" width="23.3333333333333" style="5" customWidth="1"/>
    <col min="14592" max="14592" width="37.6666666666667" style="5" customWidth="1"/>
    <col min="14593" max="14593" width="7.5" style="5" customWidth="1"/>
    <col min="14594" max="14595" width="13.3333333333333" style="5" customWidth="1"/>
    <col min="14596" max="14596" width="12.8333333333333" style="5" customWidth="1"/>
    <col min="14597" max="14597" width="13.3333333333333" style="5" customWidth="1"/>
    <col min="14598" max="14845" width="9.33333333333333" style="5"/>
    <col min="14846" max="14846" width="4.33333333333333" style="5" customWidth="1"/>
    <col min="14847" max="14847" width="23.3333333333333" style="5" customWidth="1"/>
    <col min="14848" max="14848" width="37.6666666666667" style="5" customWidth="1"/>
    <col min="14849" max="14849" width="7.5" style="5" customWidth="1"/>
    <col min="14850" max="14851" width="13.3333333333333" style="5" customWidth="1"/>
    <col min="14852" max="14852" width="12.8333333333333" style="5" customWidth="1"/>
    <col min="14853" max="14853" width="13.3333333333333" style="5" customWidth="1"/>
    <col min="14854" max="15101" width="9.33333333333333" style="5"/>
    <col min="15102" max="15102" width="4.33333333333333" style="5" customWidth="1"/>
    <col min="15103" max="15103" width="23.3333333333333" style="5" customWidth="1"/>
    <col min="15104" max="15104" width="37.6666666666667" style="5" customWidth="1"/>
    <col min="15105" max="15105" width="7.5" style="5" customWidth="1"/>
    <col min="15106" max="15107" width="13.3333333333333" style="5" customWidth="1"/>
    <col min="15108" max="15108" width="12.8333333333333" style="5" customWidth="1"/>
    <col min="15109" max="15109" width="13.3333333333333" style="5" customWidth="1"/>
    <col min="15110" max="15357" width="9.33333333333333" style="5"/>
    <col min="15358" max="15358" width="4.33333333333333" style="5" customWidth="1"/>
    <col min="15359" max="15359" width="23.3333333333333" style="5" customWidth="1"/>
    <col min="15360" max="15360" width="37.6666666666667" style="5" customWidth="1"/>
    <col min="15361" max="15361" width="7.5" style="5" customWidth="1"/>
    <col min="15362" max="15363" width="13.3333333333333" style="5" customWidth="1"/>
    <col min="15364" max="15364" width="12.8333333333333" style="5" customWidth="1"/>
    <col min="15365" max="15365" width="13.3333333333333" style="5" customWidth="1"/>
    <col min="15366" max="15613" width="9.33333333333333" style="5"/>
    <col min="15614" max="15614" width="4.33333333333333" style="5" customWidth="1"/>
    <col min="15615" max="15615" width="23.3333333333333" style="5" customWidth="1"/>
    <col min="15616" max="15616" width="37.6666666666667" style="5" customWidth="1"/>
    <col min="15617" max="15617" width="7.5" style="5" customWidth="1"/>
    <col min="15618" max="15619" width="13.3333333333333" style="5" customWidth="1"/>
    <col min="15620" max="15620" width="12.8333333333333" style="5" customWidth="1"/>
    <col min="15621" max="15621" width="13.3333333333333" style="5" customWidth="1"/>
    <col min="15622" max="15869" width="9.33333333333333" style="5"/>
    <col min="15870" max="15870" width="4.33333333333333" style="5" customWidth="1"/>
    <col min="15871" max="15871" width="23.3333333333333" style="5" customWidth="1"/>
    <col min="15872" max="15872" width="37.6666666666667" style="5" customWidth="1"/>
    <col min="15873" max="15873" width="7.5" style="5" customWidth="1"/>
    <col min="15874" max="15875" width="13.3333333333333" style="5" customWidth="1"/>
    <col min="15876" max="15876" width="12.8333333333333" style="5" customWidth="1"/>
    <col min="15877" max="15877" width="13.3333333333333" style="5" customWidth="1"/>
    <col min="15878" max="16125" width="9.33333333333333" style="5"/>
    <col min="16126" max="16126" width="4.33333333333333" style="5" customWidth="1"/>
    <col min="16127" max="16127" width="23.3333333333333" style="5" customWidth="1"/>
    <col min="16128" max="16128" width="37.6666666666667" style="5" customWidth="1"/>
    <col min="16129" max="16129" width="7.5" style="5" customWidth="1"/>
    <col min="16130" max="16131" width="13.3333333333333" style="5" customWidth="1"/>
    <col min="16132" max="16132" width="12.8333333333333" style="5" customWidth="1"/>
    <col min="16133" max="16133" width="13.3333333333333" style="5" customWidth="1"/>
    <col min="16134" max="16384" width="9.33333333333333" style="5"/>
  </cols>
  <sheetData>
    <row r="1" ht="64" customHeight="1" spans="1:8">
      <c r="A1" s="6" t="s">
        <v>0</v>
      </c>
      <c r="B1" s="7"/>
      <c r="C1" s="7"/>
      <c r="D1" s="7"/>
      <c r="E1" s="7"/>
      <c r="F1" s="7"/>
      <c r="G1" s="7"/>
      <c r="H1" s="7"/>
    </row>
    <row r="2" s="1" customFormat="1" ht="24" spans="1:8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11" t="s">
        <v>7</v>
      </c>
      <c r="H2" s="9" t="s">
        <v>8</v>
      </c>
    </row>
    <row r="3" spans="1:8">
      <c r="A3" s="12" t="s">
        <v>9</v>
      </c>
      <c r="B3" s="12" t="s">
        <v>10</v>
      </c>
      <c r="C3" s="12" t="s">
        <v>11</v>
      </c>
      <c r="D3" s="12" t="s">
        <v>12</v>
      </c>
      <c r="E3" s="13">
        <v>0.016</v>
      </c>
      <c r="F3" s="14">
        <v>3341.63</v>
      </c>
      <c r="G3" s="14">
        <f t="shared" ref="G3:G39" si="0">F3*E3</f>
        <v>53.46608</v>
      </c>
      <c r="H3" s="12" t="s">
        <v>13</v>
      </c>
    </row>
    <row r="4" spans="1:8">
      <c r="A4" s="12" t="s">
        <v>14</v>
      </c>
      <c r="B4" s="12" t="s">
        <v>15</v>
      </c>
      <c r="C4" s="12" t="s">
        <v>16</v>
      </c>
      <c r="D4" s="12" t="s">
        <v>12</v>
      </c>
      <c r="E4" s="13">
        <v>0.034</v>
      </c>
      <c r="F4" s="14">
        <v>3341.63</v>
      </c>
      <c r="G4" s="14">
        <f t="shared" si="0"/>
        <v>113.61542</v>
      </c>
      <c r="H4" s="12" t="s">
        <v>13</v>
      </c>
    </row>
    <row r="5" spans="1:8">
      <c r="A5" s="12" t="s">
        <v>17</v>
      </c>
      <c r="B5" s="12" t="s">
        <v>18</v>
      </c>
      <c r="C5" s="12" t="s">
        <v>19</v>
      </c>
      <c r="D5" s="12" t="s">
        <v>12</v>
      </c>
      <c r="E5" s="13">
        <v>0.448</v>
      </c>
      <c r="F5" s="14">
        <v>3341.63</v>
      </c>
      <c r="G5" s="14">
        <f t="shared" si="0"/>
        <v>1497.05024</v>
      </c>
      <c r="H5" s="12" t="s">
        <v>13</v>
      </c>
    </row>
    <row r="6" spans="1:8">
      <c r="A6" s="12" t="s">
        <v>20</v>
      </c>
      <c r="B6" s="12" t="s">
        <v>21</v>
      </c>
      <c r="C6" s="12" t="s">
        <v>22</v>
      </c>
      <c r="D6" s="12" t="s">
        <v>23</v>
      </c>
      <c r="E6" s="13">
        <v>1.51</v>
      </c>
      <c r="F6" s="14">
        <v>484.52</v>
      </c>
      <c r="G6" s="14">
        <f t="shared" si="0"/>
        <v>731.6252</v>
      </c>
      <c r="H6" s="12" t="s">
        <v>13</v>
      </c>
    </row>
    <row r="7" spans="1:8">
      <c r="A7" s="12" t="s">
        <v>24</v>
      </c>
      <c r="B7" s="12" t="s">
        <v>25</v>
      </c>
      <c r="C7" s="12" t="s">
        <v>26</v>
      </c>
      <c r="D7" s="12" t="s">
        <v>27</v>
      </c>
      <c r="E7" s="15">
        <v>97.37</v>
      </c>
      <c r="F7" s="14">
        <v>228.55</v>
      </c>
      <c r="G7" s="14">
        <f t="shared" si="0"/>
        <v>22253.9135</v>
      </c>
      <c r="H7" s="12" t="s">
        <v>13</v>
      </c>
    </row>
    <row r="8" spans="1:8">
      <c r="A8" s="12" t="s">
        <v>28</v>
      </c>
      <c r="B8" s="12" t="s">
        <v>29</v>
      </c>
      <c r="C8" s="12" t="s">
        <v>13</v>
      </c>
      <c r="D8" s="12" t="s">
        <v>30</v>
      </c>
      <c r="E8" s="15">
        <v>720</v>
      </c>
      <c r="F8" s="14">
        <v>3.42</v>
      </c>
      <c r="G8" s="14">
        <f t="shared" si="0"/>
        <v>2462.4</v>
      </c>
      <c r="H8" s="12" t="s">
        <v>13</v>
      </c>
    </row>
    <row r="9" spans="1:8">
      <c r="A9" s="12" t="s">
        <v>31</v>
      </c>
      <c r="B9" s="12" t="s">
        <v>32</v>
      </c>
      <c r="C9" s="12" t="s">
        <v>33</v>
      </c>
      <c r="D9" s="12" t="s">
        <v>12</v>
      </c>
      <c r="E9" s="13">
        <v>0.844</v>
      </c>
      <c r="F9" s="14">
        <v>4115.12</v>
      </c>
      <c r="G9" s="14">
        <f t="shared" si="0"/>
        <v>3473.16128</v>
      </c>
      <c r="H9" s="12" t="s">
        <v>13</v>
      </c>
    </row>
    <row r="10" spans="1:8">
      <c r="A10" s="12" t="s">
        <v>34</v>
      </c>
      <c r="B10" s="12" t="s">
        <v>35</v>
      </c>
      <c r="C10" s="12" t="s">
        <v>36</v>
      </c>
      <c r="D10" s="12" t="s">
        <v>12</v>
      </c>
      <c r="E10" s="13">
        <v>0.391</v>
      </c>
      <c r="F10" s="14">
        <v>4115.12</v>
      </c>
      <c r="G10" s="14">
        <f t="shared" si="0"/>
        <v>1609.01192</v>
      </c>
      <c r="H10" s="12" t="s">
        <v>13</v>
      </c>
    </row>
    <row r="11" spans="1:8">
      <c r="A11" s="12" t="s">
        <v>37</v>
      </c>
      <c r="B11" s="12" t="s">
        <v>38</v>
      </c>
      <c r="C11" s="12" t="s">
        <v>39</v>
      </c>
      <c r="D11" s="12" t="s">
        <v>12</v>
      </c>
      <c r="E11" s="13">
        <v>1.042</v>
      </c>
      <c r="F11" s="14">
        <v>4115.12</v>
      </c>
      <c r="G11" s="14">
        <f t="shared" si="0"/>
        <v>4287.95504</v>
      </c>
      <c r="H11" s="12" t="s">
        <v>13</v>
      </c>
    </row>
    <row r="12" spans="1:8">
      <c r="A12" s="12" t="s">
        <v>40</v>
      </c>
      <c r="B12" s="12" t="s">
        <v>41</v>
      </c>
      <c r="C12" s="12" t="s">
        <v>36</v>
      </c>
      <c r="D12" s="12" t="s">
        <v>12</v>
      </c>
      <c r="E12" s="13">
        <v>1.47</v>
      </c>
      <c r="F12" s="14">
        <v>4115.12</v>
      </c>
      <c r="G12" s="14">
        <f t="shared" si="0"/>
        <v>6049.2264</v>
      </c>
      <c r="H12" s="12" t="s">
        <v>13</v>
      </c>
    </row>
    <row r="13" spans="1:8">
      <c r="A13" s="12" t="s">
        <v>42</v>
      </c>
      <c r="B13" s="12" t="s">
        <v>43</v>
      </c>
      <c r="C13" s="12" t="s">
        <v>44</v>
      </c>
      <c r="D13" s="12" t="s">
        <v>45</v>
      </c>
      <c r="E13" s="16">
        <v>20</v>
      </c>
      <c r="F13" s="14">
        <v>503.2</v>
      </c>
      <c r="G13" s="14">
        <f t="shared" si="0"/>
        <v>10064</v>
      </c>
      <c r="H13" s="12" t="s">
        <v>13</v>
      </c>
    </row>
    <row r="14" spans="1:8">
      <c r="A14" s="12" t="s">
        <v>46</v>
      </c>
      <c r="B14" s="12" t="s">
        <v>47</v>
      </c>
      <c r="C14" s="12" t="s">
        <v>48</v>
      </c>
      <c r="D14" s="12" t="s">
        <v>49</v>
      </c>
      <c r="E14" s="16">
        <v>1</v>
      </c>
      <c r="F14" s="14">
        <v>2216.89</v>
      </c>
      <c r="G14" s="14">
        <f t="shared" si="0"/>
        <v>2216.89</v>
      </c>
      <c r="H14" s="12" t="s">
        <v>13</v>
      </c>
    </row>
    <row r="15" spans="1:8">
      <c r="A15" s="12" t="s">
        <v>50</v>
      </c>
      <c r="B15" s="12" t="s">
        <v>51</v>
      </c>
      <c r="C15" s="12" t="s">
        <v>52</v>
      </c>
      <c r="D15" s="12" t="s">
        <v>53</v>
      </c>
      <c r="E15" s="15">
        <v>8.48</v>
      </c>
      <c r="F15" s="14">
        <v>510.35</v>
      </c>
      <c r="G15" s="14">
        <f t="shared" si="0"/>
        <v>4327.768</v>
      </c>
      <c r="H15" s="12" t="s">
        <v>13</v>
      </c>
    </row>
    <row r="16" spans="1:8">
      <c r="A16" s="12" t="s">
        <v>54</v>
      </c>
      <c r="B16" s="12" t="s">
        <v>55</v>
      </c>
      <c r="C16" s="12" t="s">
        <v>56</v>
      </c>
      <c r="D16" s="12" t="s">
        <v>53</v>
      </c>
      <c r="E16" s="15">
        <v>38.38</v>
      </c>
      <c r="F16" s="14">
        <v>235.2</v>
      </c>
      <c r="G16" s="14">
        <f t="shared" si="0"/>
        <v>9026.976</v>
      </c>
      <c r="H16" s="12" t="s">
        <v>13</v>
      </c>
    </row>
    <row r="17" spans="1:8">
      <c r="A17" s="12" t="s">
        <v>57</v>
      </c>
      <c r="B17" s="12" t="s">
        <v>55</v>
      </c>
      <c r="C17" s="12" t="s">
        <v>58</v>
      </c>
      <c r="D17" s="12" t="s">
        <v>53</v>
      </c>
      <c r="E17" s="15">
        <v>1.36</v>
      </c>
      <c r="F17" s="14">
        <v>244.08</v>
      </c>
      <c r="G17" s="14">
        <f t="shared" si="0"/>
        <v>331.9488</v>
      </c>
      <c r="H17" s="12" t="s">
        <v>13</v>
      </c>
    </row>
    <row r="18" spans="1:8">
      <c r="A18" s="12" t="s">
        <v>59</v>
      </c>
      <c r="B18" s="12" t="s">
        <v>60</v>
      </c>
      <c r="C18" s="12" t="s">
        <v>61</v>
      </c>
      <c r="D18" s="12" t="s">
        <v>62</v>
      </c>
      <c r="E18" s="15">
        <v>24.88</v>
      </c>
      <c r="F18" s="14">
        <v>137.13</v>
      </c>
      <c r="G18" s="14">
        <f t="shared" si="0"/>
        <v>3411.7944</v>
      </c>
      <c r="H18" s="12" t="s">
        <v>13</v>
      </c>
    </row>
    <row r="19" spans="1:8">
      <c r="A19" s="12" t="s">
        <v>63</v>
      </c>
      <c r="B19" s="12" t="s">
        <v>64</v>
      </c>
      <c r="C19" s="12" t="s">
        <v>65</v>
      </c>
      <c r="D19" s="12" t="s">
        <v>62</v>
      </c>
      <c r="E19" s="15">
        <v>487.6</v>
      </c>
      <c r="F19" s="14">
        <v>57.99</v>
      </c>
      <c r="G19" s="14">
        <f t="shared" si="0"/>
        <v>28275.924</v>
      </c>
      <c r="H19" s="12" t="s">
        <v>13</v>
      </c>
    </row>
    <row r="20" spans="1:8">
      <c r="A20" s="12" t="s">
        <v>66</v>
      </c>
      <c r="B20" s="12" t="s">
        <v>67</v>
      </c>
      <c r="C20" s="12" t="s">
        <v>68</v>
      </c>
      <c r="D20" s="12" t="s">
        <v>62</v>
      </c>
      <c r="E20" s="15">
        <v>190.8</v>
      </c>
      <c r="F20" s="14">
        <v>4.21</v>
      </c>
      <c r="G20" s="14">
        <f t="shared" si="0"/>
        <v>803.268</v>
      </c>
      <c r="H20" s="12" t="s">
        <v>13</v>
      </c>
    </row>
    <row r="21" spans="1:8">
      <c r="A21" s="12" t="s">
        <v>69</v>
      </c>
      <c r="B21" s="12" t="s">
        <v>70</v>
      </c>
      <c r="C21" s="12" t="s">
        <v>71</v>
      </c>
      <c r="D21" s="12" t="s">
        <v>45</v>
      </c>
      <c r="E21" s="16">
        <v>74</v>
      </c>
      <c r="F21" s="14">
        <v>52.86</v>
      </c>
      <c r="G21" s="14">
        <f t="shared" si="0"/>
        <v>3911.64</v>
      </c>
      <c r="H21" s="12" t="s">
        <v>13</v>
      </c>
    </row>
    <row r="22" spans="1:8">
      <c r="A22" s="12" t="s">
        <v>72</v>
      </c>
      <c r="B22" s="12" t="s">
        <v>73</v>
      </c>
      <c r="C22" s="12" t="s">
        <v>74</v>
      </c>
      <c r="D22" s="12" t="s">
        <v>75</v>
      </c>
      <c r="E22" s="16">
        <v>8</v>
      </c>
      <c r="F22" s="14">
        <v>63.99</v>
      </c>
      <c r="G22" s="14">
        <f t="shared" si="0"/>
        <v>511.92</v>
      </c>
      <c r="H22" s="12" t="s">
        <v>13</v>
      </c>
    </row>
    <row r="23" ht="24" spans="1:8">
      <c r="A23" s="12" t="s">
        <v>76</v>
      </c>
      <c r="B23" s="12" t="s">
        <v>77</v>
      </c>
      <c r="C23" s="12" t="s">
        <v>78</v>
      </c>
      <c r="D23" s="12" t="s">
        <v>45</v>
      </c>
      <c r="E23" s="16">
        <v>12</v>
      </c>
      <c r="F23" s="14">
        <v>3473.88</v>
      </c>
      <c r="G23" s="14">
        <f t="shared" si="0"/>
        <v>41686.56</v>
      </c>
      <c r="H23" s="12" t="s">
        <v>13</v>
      </c>
    </row>
    <row r="24" spans="1:8">
      <c r="A24" s="12" t="s">
        <v>79</v>
      </c>
      <c r="B24" s="12" t="s">
        <v>80</v>
      </c>
      <c r="C24" s="12" t="s">
        <v>81</v>
      </c>
      <c r="D24" s="12" t="s">
        <v>45</v>
      </c>
      <c r="E24" s="16">
        <v>1</v>
      </c>
      <c r="F24" s="14">
        <v>28.83</v>
      </c>
      <c r="G24" s="14">
        <f t="shared" si="0"/>
        <v>28.83</v>
      </c>
      <c r="H24" s="12" t="s">
        <v>13</v>
      </c>
    </row>
    <row r="25" spans="1:8">
      <c r="A25" s="12" t="s">
        <v>82</v>
      </c>
      <c r="B25" s="12" t="s">
        <v>83</v>
      </c>
      <c r="C25" s="12" t="s">
        <v>84</v>
      </c>
      <c r="D25" s="12" t="s">
        <v>75</v>
      </c>
      <c r="E25" s="16">
        <v>9</v>
      </c>
      <c r="F25" s="14">
        <v>24.02</v>
      </c>
      <c r="G25" s="14">
        <f t="shared" si="0"/>
        <v>216.18</v>
      </c>
      <c r="H25" s="12" t="s">
        <v>13</v>
      </c>
    </row>
    <row r="26" spans="1:8">
      <c r="A26" s="12" t="s">
        <v>85</v>
      </c>
      <c r="B26" s="12" t="s">
        <v>86</v>
      </c>
      <c r="C26" s="12" t="s">
        <v>87</v>
      </c>
      <c r="D26" s="12" t="s">
        <v>62</v>
      </c>
      <c r="E26" s="15">
        <v>63.8</v>
      </c>
      <c r="F26" s="14">
        <v>5.62</v>
      </c>
      <c r="G26" s="14">
        <f t="shared" si="0"/>
        <v>358.556</v>
      </c>
      <c r="H26" s="12" t="s">
        <v>13</v>
      </c>
    </row>
    <row r="27" spans="1:8">
      <c r="A27" s="12" t="s">
        <v>88</v>
      </c>
      <c r="B27" s="12" t="s">
        <v>86</v>
      </c>
      <c r="C27" s="12" t="s">
        <v>89</v>
      </c>
      <c r="D27" s="12" t="s">
        <v>62</v>
      </c>
      <c r="E27" s="15">
        <v>115.5</v>
      </c>
      <c r="F27" s="14">
        <v>12.44</v>
      </c>
      <c r="G27" s="14">
        <f t="shared" si="0"/>
        <v>1436.82</v>
      </c>
      <c r="H27" s="12" t="s">
        <v>13</v>
      </c>
    </row>
    <row r="28" spans="1:8">
      <c r="A28" s="12" t="s">
        <v>90</v>
      </c>
      <c r="B28" s="12" t="s">
        <v>91</v>
      </c>
      <c r="C28" s="12" t="s">
        <v>92</v>
      </c>
      <c r="D28" s="12" t="s">
        <v>62</v>
      </c>
      <c r="E28" s="15">
        <v>287.85</v>
      </c>
      <c r="F28" s="14">
        <v>21.61</v>
      </c>
      <c r="G28" s="14">
        <f t="shared" si="0"/>
        <v>6220.4385</v>
      </c>
      <c r="H28" s="12" t="s">
        <v>13</v>
      </c>
    </row>
    <row r="29" spans="1:8">
      <c r="A29" s="12" t="s">
        <v>93</v>
      </c>
      <c r="B29" s="12" t="s">
        <v>91</v>
      </c>
      <c r="C29" s="12" t="s">
        <v>94</v>
      </c>
      <c r="D29" s="12" t="s">
        <v>62</v>
      </c>
      <c r="E29" s="15">
        <v>50.5</v>
      </c>
      <c r="F29" s="14">
        <v>34.8</v>
      </c>
      <c r="G29" s="14">
        <f t="shared" si="0"/>
        <v>1757.4</v>
      </c>
      <c r="H29" s="12" t="s">
        <v>13</v>
      </c>
    </row>
    <row r="30" spans="1:8">
      <c r="A30" s="12" t="s">
        <v>95</v>
      </c>
      <c r="B30" s="12" t="s">
        <v>96</v>
      </c>
      <c r="C30" s="12" t="s">
        <v>97</v>
      </c>
      <c r="D30" s="12" t="s">
        <v>98</v>
      </c>
      <c r="E30" s="16">
        <v>4444</v>
      </c>
      <c r="F30" s="14">
        <v>25.6</v>
      </c>
      <c r="G30" s="14">
        <f t="shared" si="0"/>
        <v>113766.4</v>
      </c>
      <c r="H30" s="12" t="s">
        <v>13</v>
      </c>
    </row>
    <row r="31" spans="1:8">
      <c r="A31" s="12" t="s">
        <v>99</v>
      </c>
      <c r="B31" s="12" t="s">
        <v>100</v>
      </c>
      <c r="C31" s="12" t="s">
        <v>101</v>
      </c>
      <c r="D31" s="12" t="s">
        <v>98</v>
      </c>
      <c r="E31" s="16">
        <v>2262</v>
      </c>
      <c r="F31" s="14">
        <v>25.6</v>
      </c>
      <c r="G31" s="14">
        <f t="shared" si="0"/>
        <v>57907.2</v>
      </c>
      <c r="H31" s="12" t="s">
        <v>13</v>
      </c>
    </row>
    <row r="32" spans="1:8">
      <c r="A32" s="12" t="s">
        <v>102</v>
      </c>
      <c r="B32" s="12" t="s">
        <v>103</v>
      </c>
      <c r="C32" s="12" t="s">
        <v>104</v>
      </c>
      <c r="D32" s="12" t="s">
        <v>75</v>
      </c>
      <c r="E32" s="16">
        <v>15</v>
      </c>
      <c r="F32" s="14">
        <v>71.2</v>
      </c>
      <c r="G32" s="14">
        <f t="shared" si="0"/>
        <v>1068</v>
      </c>
      <c r="H32" s="12" t="s">
        <v>13</v>
      </c>
    </row>
    <row r="33" ht="60" spans="1:8">
      <c r="A33" s="12" t="s">
        <v>105</v>
      </c>
      <c r="B33" s="12" t="s">
        <v>106</v>
      </c>
      <c r="C33" s="12" t="s">
        <v>107</v>
      </c>
      <c r="D33" s="12" t="s">
        <v>75</v>
      </c>
      <c r="E33" s="16">
        <v>2</v>
      </c>
      <c r="F33" s="14">
        <v>25786.68</v>
      </c>
      <c r="G33" s="14">
        <f t="shared" si="0"/>
        <v>51573.36</v>
      </c>
      <c r="H33" s="12" t="s">
        <v>13</v>
      </c>
    </row>
    <row r="34" spans="1:8">
      <c r="A34" s="12" t="s">
        <v>108</v>
      </c>
      <c r="B34" s="12" t="s">
        <v>109</v>
      </c>
      <c r="C34" s="12" t="s">
        <v>110</v>
      </c>
      <c r="D34" s="12" t="s">
        <v>45</v>
      </c>
      <c r="E34" s="16">
        <v>5</v>
      </c>
      <c r="F34" s="14">
        <v>3069.31</v>
      </c>
      <c r="G34" s="14">
        <f t="shared" si="0"/>
        <v>15346.55</v>
      </c>
      <c r="H34" s="12" t="s">
        <v>13</v>
      </c>
    </row>
    <row r="35" spans="1:8">
      <c r="A35" s="12" t="s">
        <v>111</v>
      </c>
      <c r="B35" s="12" t="s">
        <v>112</v>
      </c>
      <c r="C35" s="12" t="s">
        <v>113</v>
      </c>
      <c r="D35" s="12" t="s">
        <v>75</v>
      </c>
      <c r="E35" s="16">
        <v>2</v>
      </c>
      <c r="F35" s="14">
        <v>1470.78</v>
      </c>
      <c r="G35" s="14">
        <f t="shared" si="0"/>
        <v>2941.56</v>
      </c>
      <c r="H35" s="12" t="s">
        <v>13</v>
      </c>
    </row>
    <row r="36" spans="1:8">
      <c r="A36" s="12" t="s">
        <v>114</v>
      </c>
      <c r="B36" s="12" t="s">
        <v>115</v>
      </c>
      <c r="C36" s="12" t="s">
        <v>116</v>
      </c>
      <c r="D36" s="12" t="s">
        <v>49</v>
      </c>
      <c r="E36" s="16">
        <v>2</v>
      </c>
      <c r="F36" s="14">
        <v>2689.95</v>
      </c>
      <c r="G36" s="14">
        <f t="shared" si="0"/>
        <v>5379.9</v>
      </c>
      <c r="H36" s="12" t="s">
        <v>13</v>
      </c>
    </row>
    <row r="37" spans="1:8">
      <c r="A37" s="12" t="s">
        <v>117</v>
      </c>
      <c r="B37" s="12" t="s">
        <v>118</v>
      </c>
      <c r="C37" s="12" t="s">
        <v>119</v>
      </c>
      <c r="D37" s="12" t="s">
        <v>49</v>
      </c>
      <c r="E37" s="16">
        <v>2</v>
      </c>
      <c r="F37" s="14">
        <v>637.91</v>
      </c>
      <c r="G37" s="14">
        <f t="shared" si="0"/>
        <v>1275.82</v>
      </c>
      <c r="H37" s="12" t="s">
        <v>13</v>
      </c>
    </row>
    <row r="38" ht="48" spans="1:8">
      <c r="A38" s="12" t="s">
        <v>120</v>
      </c>
      <c r="B38" s="12" t="s">
        <v>121</v>
      </c>
      <c r="C38" s="12" t="s">
        <v>122</v>
      </c>
      <c r="D38" s="12" t="s">
        <v>49</v>
      </c>
      <c r="E38" s="16">
        <v>13</v>
      </c>
      <c r="F38" s="14">
        <v>4519.28</v>
      </c>
      <c r="G38" s="14">
        <f t="shared" si="0"/>
        <v>58750.64</v>
      </c>
      <c r="H38" s="12" t="s">
        <v>13</v>
      </c>
    </row>
    <row r="39" spans="1:8">
      <c r="A39" s="12" t="s">
        <v>123</v>
      </c>
      <c r="B39" s="12" t="s">
        <v>124</v>
      </c>
      <c r="C39" s="12" t="s">
        <v>125</v>
      </c>
      <c r="D39" s="12" t="s">
        <v>75</v>
      </c>
      <c r="E39" s="16">
        <v>2</v>
      </c>
      <c r="F39" s="14">
        <v>3764.08</v>
      </c>
      <c r="G39" s="14">
        <f t="shared" si="0"/>
        <v>7528.16</v>
      </c>
      <c r="H39" s="12" t="s">
        <v>13</v>
      </c>
    </row>
    <row r="40" s="1" customFormat="1" spans="1:8">
      <c r="A40" s="8"/>
      <c r="B40" s="8" t="s">
        <v>126</v>
      </c>
      <c r="C40" s="8"/>
      <c r="D40" s="8"/>
      <c r="E40" s="17"/>
      <c r="F40" s="18"/>
      <c r="G40" s="18">
        <f>SUM(G3:G39)</f>
        <v>472655.92878</v>
      </c>
      <c r="H40" s="8"/>
    </row>
  </sheetData>
  <autoFilter xmlns:etc="http://www.wps.cn/officeDocument/2017/etCustomData" ref="A2:H40" etc:filterBottomFollowUsedRange="0">
    <extLst/>
  </autoFilter>
  <mergeCells count="1">
    <mergeCell ref="A1:H1"/>
  </mergeCells>
  <printOptions gridLines="1"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材料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鹈鴂</cp:lastModifiedBy>
  <dcterms:created xsi:type="dcterms:W3CDTF">2024-11-12T08:44:00Z</dcterms:created>
  <dcterms:modified xsi:type="dcterms:W3CDTF">2024-11-12T08:45:17Z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0A0F52D5DEA94860BB982B37A1D0B42B_11</vt:lpwstr>
  </property>
  <property fmtid="{D5CDD505-2E9C-101B-9397-08002B2CF9AE}" pid="3" name="KSOProductBuildVer">
    <vt:lpwstr>2052-12.1.0.18909</vt:lpwstr>
  </property>
</Properties>
</file>